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ASIMOTO\Documents\Homepage\"/>
    </mc:Choice>
  </mc:AlternateContent>
  <bookViews>
    <workbookView xWindow="480" yWindow="30" windowWidth="8475" windowHeight="4725" activeTab="6"/>
  </bookViews>
  <sheets>
    <sheet name="例題1-12" sheetId="1" r:id="rId1"/>
    <sheet name="例題1-345" sheetId="2" r:id="rId2"/>
    <sheet name="例題1-67" sheetId="3" r:id="rId3"/>
    <sheet name="例題1-89" sheetId="4" r:id="rId4"/>
    <sheet name="例題1-1011" sheetId="5" r:id="rId5"/>
    <sheet name="例題1-1213" sheetId="6" r:id="rId6"/>
    <sheet name="例題1-14" sheetId="7" r:id="rId7"/>
  </sheets>
  <calcPr calcId="162913"/>
</workbook>
</file>

<file path=xl/calcChain.xml><?xml version="1.0" encoding="utf-8"?>
<calcChain xmlns="http://schemas.openxmlformats.org/spreadsheetml/2006/main">
  <c r="H34" i="5" l="1"/>
  <c r="R10" i="2" l="1"/>
</calcChain>
</file>

<file path=xl/sharedStrings.xml><?xml version="1.0" encoding="utf-8"?>
<sst xmlns="http://schemas.openxmlformats.org/spreadsheetml/2006/main" count="286" uniqueCount="251">
  <si>
    <t>例題1-1</t>
    <rPh sb="0" eb="2">
      <t>レイダイ</t>
    </rPh>
    <phoneticPr fontId="2"/>
  </si>
  <si>
    <t>GDP成長率</t>
    <rPh sb="3" eb="6">
      <t>セイチョウリツ</t>
    </rPh>
    <phoneticPr fontId="2"/>
  </si>
  <si>
    <t>失業率</t>
    <rPh sb="0" eb="2">
      <t>シツギョウ</t>
    </rPh>
    <rPh sb="2" eb="3">
      <t>リツ</t>
    </rPh>
    <phoneticPr fontId="2"/>
  </si>
  <si>
    <t>先進7カ国</t>
    <rPh sb="0" eb="2">
      <t>センシン</t>
    </rPh>
    <rPh sb="4" eb="5">
      <t>コク</t>
    </rPh>
    <phoneticPr fontId="2"/>
  </si>
  <si>
    <t>アジアNICS＋中国</t>
    <rPh sb="8" eb="10">
      <t>チュウゴク</t>
    </rPh>
    <phoneticPr fontId="2"/>
  </si>
  <si>
    <t>合計</t>
    <rPh sb="0" eb="2">
      <t>ゴウケイ</t>
    </rPh>
    <phoneticPr fontId="2"/>
  </si>
  <si>
    <t>例題1-2</t>
    <rPh sb="0" eb="2">
      <t>レイダイ</t>
    </rPh>
    <phoneticPr fontId="2"/>
  </si>
  <si>
    <t>都･県</t>
    <rPh sb="0" eb="1">
      <t>ト</t>
    </rPh>
    <rPh sb="2" eb="3">
      <t>ケン</t>
    </rPh>
    <phoneticPr fontId="2"/>
  </si>
  <si>
    <t>進学率X</t>
    <rPh sb="0" eb="2">
      <t>シンガク</t>
    </rPh>
    <rPh sb="2" eb="3">
      <t>リツ</t>
    </rPh>
    <phoneticPr fontId="2"/>
  </si>
  <si>
    <t>算術平均</t>
    <rPh sb="0" eb="2">
      <t>サンジュツ</t>
    </rPh>
    <rPh sb="2" eb="4">
      <t>ヘイキン</t>
    </rPh>
    <phoneticPr fontId="2"/>
  </si>
  <si>
    <t>加重平均</t>
    <rPh sb="0" eb="2">
      <t>カジュウ</t>
    </rPh>
    <rPh sb="2" eb="4">
      <t>ヘイキン</t>
    </rPh>
    <phoneticPr fontId="2"/>
  </si>
  <si>
    <t>卒業者数w</t>
    <rPh sb="0" eb="1">
      <t>ソツ</t>
    </rPh>
    <rPh sb="1" eb="4">
      <t>ギョウシャスウ</t>
    </rPh>
    <phoneticPr fontId="2"/>
  </si>
  <si>
    <t>Xw</t>
    <phoneticPr fontId="2"/>
  </si>
  <si>
    <t>例題1-3</t>
    <rPh sb="0" eb="2">
      <t>レイダイ</t>
    </rPh>
    <phoneticPr fontId="2"/>
  </si>
  <si>
    <t>①</t>
    <phoneticPr fontId="2"/>
  </si>
  <si>
    <t>②</t>
    <phoneticPr fontId="2"/>
  </si>
  <si>
    <t>③</t>
    <phoneticPr fontId="2"/>
  </si>
  <si>
    <t>Me</t>
    <phoneticPr fontId="2"/>
  </si>
  <si>
    <t>Mo</t>
    <phoneticPr fontId="2"/>
  </si>
  <si>
    <t>例題1-4</t>
    <rPh sb="0" eb="2">
      <t>レイダイ</t>
    </rPh>
    <phoneticPr fontId="2"/>
  </si>
  <si>
    <t>1.算術平均</t>
    <rPh sb="2" eb="4">
      <t>サンジュツ</t>
    </rPh>
    <rPh sb="4" eb="6">
      <t>ヘイキン</t>
    </rPh>
    <phoneticPr fontId="2"/>
  </si>
  <si>
    <t>２.加重平均</t>
    <rPh sb="2" eb="4">
      <t>カジュウ</t>
    </rPh>
    <rPh sb="4" eb="6">
      <t>ヘイキン</t>
    </rPh>
    <phoneticPr fontId="2"/>
  </si>
  <si>
    <t>３．メディアンとモード</t>
    <phoneticPr fontId="2"/>
  </si>
  <si>
    <t>４．変化率</t>
    <rPh sb="2" eb="4">
      <t>ヘンカ</t>
    </rPh>
    <rPh sb="4" eb="5">
      <t>リツ</t>
    </rPh>
    <phoneticPr fontId="2"/>
  </si>
  <si>
    <t>国･地域</t>
    <rPh sb="0" eb="1">
      <t>クニ</t>
    </rPh>
    <rPh sb="2" eb="4">
      <t>チイキ</t>
    </rPh>
    <phoneticPr fontId="2"/>
  </si>
  <si>
    <t>2005年</t>
    <rPh sb="4" eb="5">
      <t>ネン</t>
    </rPh>
    <phoneticPr fontId="2"/>
  </si>
  <si>
    <t>2004年</t>
    <rPh sb="4" eb="5">
      <t>ネン</t>
    </rPh>
    <phoneticPr fontId="2"/>
  </si>
  <si>
    <t>増加率</t>
    <rPh sb="0" eb="2">
      <t>ゾウカ</t>
    </rPh>
    <rPh sb="2" eb="3">
      <t>リツ</t>
    </rPh>
    <phoneticPr fontId="2"/>
  </si>
  <si>
    <t>５．幾何平均</t>
    <rPh sb="2" eb="4">
      <t>キカ</t>
    </rPh>
    <rPh sb="4" eb="6">
      <t>ヘイキン</t>
    </rPh>
    <phoneticPr fontId="2"/>
  </si>
  <si>
    <t>例題１-5</t>
    <rPh sb="0" eb="2">
      <t>レイダイ</t>
    </rPh>
    <phoneticPr fontId="2"/>
  </si>
  <si>
    <t>④</t>
    <phoneticPr fontId="2"/>
  </si>
  <si>
    <t>積</t>
    <rPh sb="0" eb="1">
      <t>セキ</t>
    </rPh>
    <phoneticPr fontId="2"/>
  </si>
  <si>
    <t>幾何平均</t>
    <rPh sb="0" eb="2">
      <t>キカ</t>
    </rPh>
    <rPh sb="2" eb="4">
      <t>ヘイキン</t>
    </rPh>
    <phoneticPr fontId="2"/>
  </si>
  <si>
    <t>例題１-６</t>
    <rPh sb="0" eb="2">
      <t>レイダイ</t>
    </rPh>
    <phoneticPr fontId="2"/>
  </si>
  <si>
    <t>年度</t>
    <rPh sb="0" eb="2">
      <t>ネンド</t>
    </rPh>
    <phoneticPr fontId="2"/>
  </si>
  <si>
    <t>①トヨタ</t>
    <phoneticPr fontId="2"/>
  </si>
  <si>
    <t>②日産</t>
    <rPh sb="1" eb="3">
      <t>ニッサン</t>
    </rPh>
    <phoneticPr fontId="2"/>
  </si>
  <si>
    <t>③本田</t>
    <rPh sb="1" eb="3">
      <t>ホンダ</t>
    </rPh>
    <phoneticPr fontId="2"/>
  </si>
  <si>
    <t>1トヨタ</t>
    <phoneticPr fontId="2"/>
  </si>
  <si>
    <t>2日産</t>
    <rPh sb="1" eb="3">
      <t>ニッサン</t>
    </rPh>
    <phoneticPr fontId="2"/>
  </si>
  <si>
    <t>3本田</t>
    <rPh sb="1" eb="3">
      <t>ホンダ</t>
    </rPh>
    <phoneticPr fontId="2"/>
  </si>
  <si>
    <t>平均増加率</t>
    <rPh sb="0" eb="2">
      <t>ヘイキン</t>
    </rPh>
    <rPh sb="2" eb="4">
      <t>ゾウカ</t>
    </rPh>
    <rPh sb="4" eb="5">
      <t>リツ</t>
    </rPh>
    <phoneticPr fontId="2"/>
  </si>
  <si>
    <t>例題１-７</t>
    <rPh sb="0" eb="2">
      <t>レイダイ</t>
    </rPh>
    <phoneticPr fontId="2"/>
  </si>
  <si>
    <t>実質GDP</t>
    <rPh sb="0" eb="2">
      <t>ジッシツ</t>
    </rPh>
    <phoneticPr fontId="2"/>
  </si>
  <si>
    <t>６．移動平均</t>
    <rPh sb="2" eb="4">
      <t>イドウ</t>
    </rPh>
    <rPh sb="4" eb="6">
      <t>ヘイキン</t>
    </rPh>
    <phoneticPr fontId="2"/>
  </si>
  <si>
    <t>例題1-8</t>
    <rPh sb="0" eb="2">
      <t>レイダイ</t>
    </rPh>
    <phoneticPr fontId="2"/>
  </si>
  <si>
    <t>年</t>
    <rPh sb="0" eb="1">
      <t>ネン</t>
    </rPh>
    <phoneticPr fontId="2"/>
  </si>
  <si>
    <t>日経平均株価X</t>
    <rPh sb="0" eb="2">
      <t>ニッケイ</t>
    </rPh>
    <rPh sb="2" eb="4">
      <t>ヘイキン</t>
    </rPh>
    <rPh sb="4" eb="6">
      <t>カブカ</t>
    </rPh>
    <phoneticPr fontId="2"/>
  </si>
  <si>
    <t>３年の和</t>
    <rPh sb="1" eb="2">
      <t>ネン</t>
    </rPh>
    <rPh sb="3" eb="4">
      <t>ワ</t>
    </rPh>
    <phoneticPr fontId="2"/>
  </si>
  <si>
    <t>３年移動平均</t>
    <rPh sb="1" eb="2">
      <t>ネン</t>
    </rPh>
    <rPh sb="2" eb="4">
      <t>イドウ</t>
    </rPh>
    <rPh sb="4" eb="6">
      <t>ヘイキン</t>
    </rPh>
    <phoneticPr fontId="2"/>
  </si>
  <si>
    <t>例題１-９</t>
    <rPh sb="0" eb="2">
      <t>レイダイ</t>
    </rPh>
    <phoneticPr fontId="2"/>
  </si>
  <si>
    <t>2000年１期</t>
    <rPh sb="4" eb="5">
      <t>ネン</t>
    </rPh>
    <rPh sb="6" eb="7">
      <t>キ</t>
    </rPh>
    <phoneticPr fontId="2"/>
  </si>
  <si>
    <t>2000年2期</t>
    <rPh sb="4" eb="5">
      <t>ネン</t>
    </rPh>
    <rPh sb="6" eb="7">
      <t>キ</t>
    </rPh>
    <phoneticPr fontId="2"/>
  </si>
  <si>
    <t>2000年３期</t>
    <rPh sb="4" eb="5">
      <t>ネン</t>
    </rPh>
    <rPh sb="6" eb="7">
      <t>キ</t>
    </rPh>
    <phoneticPr fontId="2"/>
  </si>
  <si>
    <t>2000年４期</t>
    <rPh sb="4" eb="5">
      <t>ネン</t>
    </rPh>
    <rPh sb="6" eb="7">
      <t>キ</t>
    </rPh>
    <phoneticPr fontId="2"/>
  </si>
  <si>
    <t>2001年１期</t>
    <rPh sb="4" eb="5">
      <t>ネン</t>
    </rPh>
    <rPh sb="6" eb="7">
      <t>キ</t>
    </rPh>
    <phoneticPr fontId="2"/>
  </si>
  <si>
    <t>2001年2期</t>
    <rPh sb="4" eb="5">
      <t>ネン</t>
    </rPh>
    <rPh sb="6" eb="7">
      <t>キ</t>
    </rPh>
    <phoneticPr fontId="2"/>
  </si>
  <si>
    <t>2001年３期</t>
    <rPh sb="4" eb="5">
      <t>ネン</t>
    </rPh>
    <rPh sb="6" eb="7">
      <t>キ</t>
    </rPh>
    <phoneticPr fontId="2"/>
  </si>
  <si>
    <t>2001年４期</t>
    <rPh sb="4" eb="5">
      <t>ネン</t>
    </rPh>
    <rPh sb="6" eb="7">
      <t>キ</t>
    </rPh>
    <phoneticPr fontId="2"/>
  </si>
  <si>
    <t>2002年１期</t>
    <rPh sb="4" eb="5">
      <t>ネン</t>
    </rPh>
    <rPh sb="6" eb="7">
      <t>キ</t>
    </rPh>
    <phoneticPr fontId="2"/>
  </si>
  <si>
    <t>2002年2期</t>
    <rPh sb="4" eb="5">
      <t>ネン</t>
    </rPh>
    <rPh sb="6" eb="7">
      <t>キ</t>
    </rPh>
    <phoneticPr fontId="2"/>
  </si>
  <si>
    <t>2002年３期</t>
    <rPh sb="4" eb="5">
      <t>ネン</t>
    </rPh>
    <rPh sb="6" eb="7">
      <t>キ</t>
    </rPh>
    <phoneticPr fontId="2"/>
  </si>
  <si>
    <t>2002年４期</t>
    <rPh sb="4" eb="5">
      <t>ネン</t>
    </rPh>
    <rPh sb="6" eb="7">
      <t>キ</t>
    </rPh>
    <phoneticPr fontId="2"/>
  </si>
  <si>
    <t>2003年１期</t>
    <rPh sb="4" eb="5">
      <t>ネン</t>
    </rPh>
    <rPh sb="6" eb="7">
      <t>キ</t>
    </rPh>
    <phoneticPr fontId="2"/>
  </si>
  <si>
    <t>2003年2期</t>
    <rPh sb="4" eb="5">
      <t>ネン</t>
    </rPh>
    <rPh sb="6" eb="7">
      <t>キ</t>
    </rPh>
    <phoneticPr fontId="2"/>
  </si>
  <si>
    <t>2003年３期</t>
    <rPh sb="4" eb="5">
      <t>ネン</t>
    </rPh>
    <rPh sb="6" eb="7">
      <t>キ</t>
    </rPh>
    <phoneticPr fontId="2"/>
  </si>
  <si>
    <t>2003年４期</t>
    <rPh sb="4" eb="5">
      <t>ネン</t>
    </rPh>
    <rPh sb="6" eb="7">
      <t>キ</t>
    </rPh>
    <phoneticPr fontId="2"/>
  </si>
  <si>
    <t>2004年１期</t>
    <rPh sb="4" eb="5">
      <t>ネン</t>
    </rPh>
    <rPh sb="6" eb="7">
      <t>キ</t>
    </rPh>
    <phoneticPr fontId="2"/>
  </si>
  <si>
    <t>2004年2期</t>
    <rPh sb="4" eb="5">
      <t>ネン</t>
    </rPh>
    <rPh sb="6" eb="7">
      <t>キ</t>
    </rPh>
    <phoneticPr fontId="2"/>
  </si>
  <si>
    <t>2004年３期</t>
    <rPh sb="4" eb="5">
      <t>ネン</t>
    </rPh>
    <rPh sb="6" eb="7">
      <t>キ</t>
    </rPh>
    <phoneticPr fontId="2"/>
  </si>
  <si>
    <t>2004年４期</t>
    <rPh sb="4" eb="5">
      <t>ネン</t>
    </rPh>
    <rPh sb="6" eb="7">
      <t>キ</t>
    </rPh>
    <phoneticPr fontId="2"/>
  </si>
  <si>
    <t>2005年１期</t>
    <rPh sb="4" eb="5">
      <t>ネン</t>
    </rPh>
    <rPh sb="6" eb="7">
      <t>キ</t>
    </rPh>
    <phoneticPr fontId="2"/>
  </si>
  <si>
    <t>2005年2期</t>
    <rPh sb="4" eb="5">
      <t>ネン</t>
    </rPh>
    <rPh sb="6" eb="7">
      <t>キ</t>
    </rPh>
    <phoneticPr fontId="2"/>
  </si>
  <si>
    <t>2005年３期</t>
    <rPh sb="4" eb="5">
      <t>ネン</t>
    </rPh>
    <rPh sb="6" eb="7">
      <t>キ</t>
    </rPh>
    <phoneticPr fontId="2"/>
  </si>
  <si>
    <t>2005年４期</t>
    <rPh sb="4" eb="5">
      <t>ネン</t>
    </rPh>
    <rPh sb="6" eb="7">
      <t>キ</t>
    </rPh>
    <phoneticPr fontId="2"/>
  </si>
  <si>
    <t>売上高</t>
    <rPh sb="0" eb="2">
      <t>ウリアゲ</t>
    </rPh>
    <rPh sb="2" eb="3">
      <t>ダカ</t>
    </rPh>
    <phoneticPr fontId="2"/>
  </si>
  <si>
    <t>中心化4項</t>
    <rPh sb="0" eb="3">
      <t>チュウシンカ</t>
    </rPh>
    <rPh sb="4" eb="5">
      <t>コウ</t>
    </rPh>
    <phoneticPr fontId="2"/>
  </si>
  <si>
    <t>移動平均</t>
    <rPh sb="0" eb="2">
      <t>イドウ</t>
    </rPh>
    <rPh sb="2" eb="4">
      <t>ヘイキン</t>
    </rPh>
    <phoneticPr fontId="2"/>
  </si>
  <si>
    <t>７．範囲</t>
    <rPh sb="2" eb="4">
      <t>ハンイ</t>
    </rPh>
    <phoneticPr fontId="2"/>
  </si>
  <si>
    <t>例題1-10</t>
    <rPh sb="0" eb="2">
      <t>レイダイ</t>
    </rPh>
    <phoneticPr fontId="2"/>
  </si>
  <si>
    <t>項目名</t>
    <rPh sb="0" eb="2">
      <t>コウモク</t>
    </rPh>
    <rPh sb="2" eb="3">
      <t>メイ</t>
    </rPh>
    <phoneticPr fontId="2"/>
  </si>
  <si>
    <t>①老年人口割合</t>
    <rPh sb="1" eb="3">
      <t>ロウネン</t>
    </rPh>
    <rPh sb="3" eb="5">
      <t>ジンコウ</t>
    </rPh>
    <rPh sb="5" eb="7">
      <t>ワリアイ</t>
    </rPh>
    <phoneticPr fontId="2"/>
  </si>
  <si>
    <t>②持ち家比率</t>
    <rPh sb="1" eb="2">
      <t>モ</t>
    </rPh>
    <rPh sb="3" eb="4">
      <t>イエ</t>
    </rPh>
    <rPh sb="4" eb="6">
      <t>ヒリツ</t>
    </rPh>
    <phoneticPr fontId="2"/>
  </si>
  <si>
    <t>③刑法犯検挙率</t>
    <rPh sb="1" eb="4">
      <t>ケイホウハン</t>
    </rPh>
    <rPh sb="4" eb="7">
      <t>ケンキョリツ</t>
    </rPh>
    <phoneticPr fontId="2"/>
  </si>
  <si>
    <t>最大値</t>
    <rPh sb="0" eb="3">
      <t>サイダイチ</t>
    </rPh>
    <phoneticPr fontId="2"/>
  </si>
  <si>
    <t>最小値</t>
    <rPh sb="0" eb="3">
      <t>サイショウチ</t>
    </rPh>
    <phoneticPr fontId="2"/>
  </si>
  <si>
    <t>範囲</t>
    <rPh sb="0" eb="2">
      <t>ハンイ</t>
    </rPh>
    <phoneticPr fontId="2"/>
  </si>
  <si>
    <t>８．４分位範囲</t>
    <rPh sb="3" eb="4">
      <t>ブン</t>
    </rPh>
    <rPh sb="4" eb="5">
      <t>グライ</t>
    </rPh>
    <rPh sb="5" eb="7">
      <t>ハンイ</t>
    </rPh>
    <phoneticPr fontId="2"/>
  </si>
  <si>
    <t>例題1-11</t>
    <rPh sb="0" eb="2">
      <t>レイダイ</t>
    </rPh>
    <phoneticPr fontId="2"/>
  </si>
  <si>
    <t>都道府県</t>
    <rPh sb="0" eb="4">
      <t>トドウフケン</t>
    </rPh>
    <phoneticPr fontId="2"/>
  </si>
  <si>
    <t>県民所得</t>
    <rPh sb="0" eb="2">
      <t>ケンミン</t>
    </rPh>
    <rPh sb="2" eb="4">
      <t>ショトク</t>
    </rPh>
    <phoneticPr fontId="2"/>
  </si>
  <si>
    <t>所得順位</t>
    <rPh sb="0" eb="2">
      <t>ショトク</t>
    </rPh>
    <rPh sb="2" eb="4">
      <t>ジュンイ</t>
    </rPh>
    <phoneticPr fontId="2"/>
  </si>
  <si>
    <t>Me=</t>
    <phoneticPr fontId="2"/>
  </si>
  <si>
    <t>第１四分位</t>
    <rPh sb="0" eb="1">
      <t>ダイ</t>
    </rPh>
    <rPh sb="2" eb="3">
      <t>4</t>
    </rPh>
    <rPh sb="3" eb="4">
      <t>ブン</t>
    </rPh>
    <rPh sb="4" eb="5">
      <t>グライ</t>
    </rPh>
    <phoneticPr fontId="2"/>
  </si>
  <si>
    <t>第3四分位</t>
    <rPh sb="0" eb="1">
      <t>ダイ</t>
    </rPh>
    <rPh sb="2" eb="3">
      <t>4</t>
    </rPh>
    <rPh sb="3" eb="4">
      <t>ブン</t>
    </rPh>
    <rPh sb="4" eb="5">
      <t>グライ</t>
    </rPh>
    <phoneticPr fontId="2"/>
  </si>
  <si>
    <t>四分位範囲</t>
    <rPh sb="0" eb="1">
      <t>4</t>
    </rPh>
    <rPh sb="1" eb="2">
      <t>ブン</t>
    </rPh>
    <rPh sb="2" eb="3">
      <t>グライ</t>
    </rPh>
    <rPh sb="3" eb="5">
      <t>ハンイ</t>
    </rPh>
    <phoneticPr fontId="2"/>
  </si>
  <si>
    <t>四分位偏差</t>
    <rPh sb="0" eb="1">
      <t>4</t>
    </rPh>
    <rPh sb="1" eb="2">
      <t>ブン</t>
    </rPh>
    <rPh sb="2" eb="3">
      <t>グライ</t>
    </rPh>
    <rPh sb="3" eb="5">
      <t>ヘンサ</t>
    </rPh>
    <phoneticPr fontId="2"/>
  </si>
  <si>
    <t>９．分散と標準偏差</t>
    <rPh sb="2" eb="4">
      <t>ブンサン</t>
    </rPh>
    <rPh sb="5" eb="7">
      <t>ヒョウジュン</t>
    </rPh>
    <rPh sb="7" eb="9">
      <t>ヘンサ</t>
    </rPh>
    <phoneticPr fontId="2"/>
  </si>
  <si>
    <t>例題1-12</t>
    <rPh sb="0" eb="2">
      <t>レイダイ</t>
    </rPh>
    <phoneticPr fontId="2"/>
  </si>
  <si>
    <t>企業番号</t>
    <rPh sb="0" eb="2">
      <t>キギョウ</t>
    </rPh>
    <rPh sb="2" eb="4">
      <t>バンゴウ</t>
    </rPh>
    <phoneticPr fontId="2"/>
  </si>
  <si>
    <t>海外売上比率</t>
    <rPh sb="0" eb="2">
      <t>カイガイ</t>
    </rPh>
    <rPh sb="2" eb="4">
      <t>ウリアゲ</t>
    </rPh>
    <rPh sb="4" eb="6">
      <t>ヒリツ</t>
    </rPh>
    <phoneticPr fontId="2"/>
  </si>
  <si>
    <t>X</t>
    <phoneticPr fontId="2"/>
  </si>
  <si>
    <t>X-Xa</t>
    <phoneticPr fontId="2"/>
  </si>
  <si>
    <t>(X-Xa)^2</t>
    <phoneticPr fontId="2"/>
  </si>
  <si>
    <t>分散</t>
    <rPh sb="0" eb="2">
      <t>ブンサン</t>
    </rPh>
    <phoneticPr fontId="2"/>
  </si>
  <si>
    <t>標準偏差</t>
    <rPh sb="0" eb="2">
      <t>ヒョウジュン</t>
    </rPh>
    <rPh sb="2" eb="4">
      <t>ヘンサ</t>
    </rPh>
    <phoneticPr fontId="2"/>
  </si>
  <si>
    <t>10．変動係数</t>
    <rPh sb="3" eb="5">
      <t>ヘンドウ</t>
    </rPh>
    <rPh sb="5" eb="7">
      <t>ケイスウ</t>
    </rPh>
    <phoneticPr fontId="2"/>
  </si>
  <si>
    <t>例題1-13</t>
    <rPh sb="0" eb="2">
      <t>レイダイ</t>
    </rPh>
    <phoneticPr fontId="2"/>
  </si>
  <si>
    <t>Xa=</t>
    <phoneticPr fontId="2"/>
  </si>
  <si>
    <t>ｓ=</t>
    <phoneticPr fontId="2"/>
  </si>
  <si>
    <t>CV=</t>
    <phoneticPr fontId="2"/>
  </si>
  <si>
    <t>No</t>
    <phoneticPr fontId="2"/>
  </si>
  <si>
    <t>例題1－14</t>
    <rPh sb="0" eb="2">
      <t>レイダイ</t>
    </rPh>
    <phoneticPr fontId="2"/>
  </si>
  <si>
    <t>牛肉</t>
    <rPh sb="0" eb="2">
      <t>ギュウニク</t>
    </rPh>
    <phoneticPr fontId="2"/>
  </si>
  <si>
    <t>コーヒー</t>
    <phoneticPr fontId="2"/>
  </si>
  <si>
    <t>米</t>
    <rPh sb="0" eb="1">
      <t>コメ</t>
    </rPh>
    <phoneticPr fontId="2"/>
  </si>
  <si>
    <t>綿花</t>
    <rPh sb="0" eb="2">
      <t>メンカ</t>
    </rPh>
    <phoneticPr fontId="2"/>
  </si>
  <si>
    <t>ゴム</t>
    <phoneticPr fontId="2"/>
  </si>
  <si>
    <t>金</t>
    <rPh sb="0" eb="1">
      <t>キン</t>
    </rPh>
    <phoneticPr fontId="2"/>
  </si>
  <si>
    <t>原油</t>
    <rPh sb="0" eb="2">
      <t>ゲンユ</t>
    </rPh>
    <phoneticPr fontId="2"/>
  </si>
  <si>
    <t>平均Xa</t>
    <rPh sb="0" eb="2">
      <t>ヘイキン</t>
    </rPh>
    <phoneticPr fontId="2"/>
  </si>
  <si>
    <t>標準偏差ｓ</t>
    <rPh sb="0" eb="2">
      <t>ヒョウジュン</t>
    </rPh>
    <rPh sb="2" eb="4">
      <t>ヘンサ</t>
    </rPh>
    <phoneticPr fontId="2"/>
  </si>
  <si>
    <t>変動係数CV</t>
    <rPh sb="0" eb="2">
      <t>ヘンドウ</t>
    </rPh>
    <rPh sb="2" eb="4">
      <t>ケイスウ</t>
    </rPh>
    <phoneticPr fontId="2"/>
  </si>
  <si>
    <t>合計∑</t>
    <rPh sb="0" eb="2">
      <t>ゴウケイ</t>
    </rPh>
    <phoneticPr fontId="2"/>
  </si>
  <si>
    <t>所得</t>
    <rPh sb="0" eb="2">
      <t>ショトク</t>
    </rPh>
    <phoneticPr fontId="2"/>
  </si>
  <si>
    <t>1日本</t>
    <rPh sb="1" eb="3">
      <t>ニホン</t>
    </rPh>
    <phoneticPr fontId="2"/>
  </si>
  <si>
    <t>2アメリカ</t>
    <phoneticPr fontId="2"/>
  </si>
  <si>
    <t>3イギリス</t>
    <phoneticPr fontId="2"/>
  </si>
  <si>
    <t>4ドイツ</t>
    <phoneticPr fontId="2"/>
  </si>
  <si>
    <t>5フランス</t>
    <phoneticPr fontId="2"/>
  </si>
  <si>
    <t>6イタリア</t>
    <phoneticPr fontId="2"/>
  </si>
  <si>
    <t>7カナダ</t>
    <phoneticPr fontId="2"/>
  </si>
  <si>
    <t>1韓国</t>
    <rPh sb="1" eb="3">
      <t>カンコク</t>
    </rPh>
    <phoneticPr fontId="2"/>
  </si>
  <si>
    <t>2台湾</t>
    <rPh sb="1" eb="3">
      <t>タイワン</t>
    </rPh>
    <phoneticPr fontId="2"/>
  </si>
  <si>
    <t>3香港</t>
    <rPh sb="1" eb="3">
      <t>ホンコン</t>
    </rPh>
    <phoneticPr fontId="2"/>
  </si>
  <si>
    <t>4ｼﾝｶﾞﾎﾟｰﾙ</t>
    <phoneticPr fontId="2"/>
  </si>
  <si>
    <t>5中国</t>
    <rPh sb="1" eb="3">
      <t>チュウゴク</t>
    </rPh>
    <phoneticPr fontId="2"/>
  </si>
  <si>
    <t>1茨城</t>
    <rPh sb="1" eb="3">
      <t>イバラギ</t>
    </rPh>
    <phoneticPr fontId="2"/>
  </si>
  <si>
    <t>2栃木</t>
    <rPh sb="1" eb="3">
      <t>トチギ</t>
    </rPh>
    <phoneticPr fontId="2"/>
  </si>
  <si>
    <t>3群馬</t>
    <rPh sb="1" eb="3">
      <t>グンマ</t>
    </rPh>
    <phoneticPr fontId="2"/>
  </si>
  <si>
    <t>4埼玉</t>
    <rPh sb="1" eb="3">
      <t>サイタマ</t>
    </rPh>
    <phoneticPr fontId="2"/>
  </si>
  <si>
    <t>5千葉</t>
    <rPh sb="1" eb="3">
      <t>チバ</t>
    </rPh>
    <phoneticPr fontId="2"/>
  </si>
  <si>
    <t>6東京</t>
    <rPh sb="1" eb="3">
      <t>トウキョウ</t>
    </rPh>
    <phoneticPr fontId="2"/>
  </si>
  <si>
    <t>7神奈川</t>
    <rPh sb="1" eb="4">
      <t>カナガワ</t>
    </rPh>
    <phoneticPr fontId="2"/>
  </si>
  <si>
    <t>1アメリカ</t>
    <phoneticPr fontId="2"/>
  </si>
  <si>
    <t>2中国</t>
    <rPh sb="1" eb="3">
      <t>チュウゴク</t>
    </rPh>
    <phoneticPr fontId="2"/>
  </si>
  <si>
    <t>3韓国</t>
    <rPh sb="1" eb="3">
      <t>カンコク</t>
    </rPh>
    <phoneticPr fontId="2"/>
  </si>
  <si>
    <t>4台湾</t>
    <rPh sb="1" eb="3">
      <t>タイワン</t>
    </rPh>
    <phoneticPr fontId="2"/>
  </si>
  <si>
    <t>5香港</t>
    <rPh sb="1" eb="3">
      <t>ホンコン</t>
    </rPh>
    <phoneticPr fontId="2"/>
  </si>
  <si>
    <t>6タイ</t>
    <phoneticPr fontId="2"/>
  </si>
  <si>
    <t>7ドイツ</t>
    <phoneticPr fontId="2"/>
  </si>
  <si>
    <t>8ｼﾝｶﾞﾎﾟｰﾙ</t>
    <phoneticPr fontId="2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</si>
  <si>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</si>
  <si>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</si>
  <si>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</si>
  <si>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</si>
  <si>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</si>
  <si>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</si>
  <si>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</si>
  <si>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</si>
  <si>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</si>
  <si>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</si>
  <si>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</si>
  <si>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</si>
  <si>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</si>
  <si>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</si>
  <si>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</si>
  <si>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</si>
  <si>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</si>
  <si>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</si>
  <si>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</si>
  <si>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</si>
  <si>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</si>
  <si>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</si>
  <si>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</si>
  <si>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</si>
  <si>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</si>
  <si>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</si>
  <si>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</si>
  <si>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</si>
  <si>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</si>
  <si>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</si>
  <si>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</si>
  <si>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</si>
  <si>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</si>
  <si>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</si>
  <si>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</si>
  <si>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</si>
  <si>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</si>
  <si>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</si>
  <si>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</si>
  <si>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</si>
  <si>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</si>
  <si>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</si>
  <si>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</si>
  <si>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</si>
  <si>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</si>
  <si>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</si>
  <si>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</si>
  <si>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1日立</t>
    <rPh sb="1" eb="3">
      <t>ヒタチ</t>
    </rPh>
    <phoneticPr fontId="2"/>
  </si>
  <si>
    <t>2東芝</t>
    <rPh sb="1" eb="3">
      <t>トウシバ</t>
    </rPh>
    <phoneticPr fontId="2"/>
  </si>
  <si>
    <t>3三菱</t>
    <rPh sb="1" eb="3">
      <t>ミツビシ</t>
    </rPh>
    <phoneticPr fontId="2"/>
  </si>
  <si>
    <t>4安川</t>
    <rPh sb="1" eb="3">
      <t>ヤスカワ</t>
    </rPh>
    <phoneticPr fontId="2"/>
  </si>
  <si>
    <t>5ｵﾑﾛﾝ</t>
    <phoneticPr fontId="2"/>
  </si>
  <si>
    <t>6ＮＥＣ</t>
    <phoneticPr fontId="2"/>
  </si>
  <si>
    <t>7富士通</t>
    <rPh sb="1" eb="4">
      <t>フジツウ</t>
    </rPh>
    <phoneticPr fontId="2"/>
  </si>
  <si>
    <t>8沖電気</t>
    <rPh sb="1" eb="2">
      <t>オキ</t>
    </rPh>
    <rPh sb="2" eb="4">
      <t>デンキ</t>
    </rPh>
    <phoneticPr fontId="2"/>
  </si>
  <si>
    <t>9ｾｲｺｰｴﾌﾟｿﾝ</t>
    <phoneticPr fontId="2"/>
  </si>
  <si>
    <t>10松下</t>
    <rPh sb="2" eb="4">
      <t>マツシタ</t>
    </rPh>
    <phoneticPr fontId="2"/>
  </si>
  <si>
    <t>11ｼｬｰﾌﾟ</t>
    <phoneticPr fontId="2"/>
  </si>
  <si>
    <t>12ソニー</t>
    <phoneticPr fontId="2"/>
  </si>
  <si>
    <t>13ＴＤＫ</t>
    <phoneticPr fontId="2"/>
  </si>
  <si>
    <t>14三洋</t>
    <rPh sb="2" eb="4">
      <t>サンヨウ</t>
    </rPh>
    <phoneticPr fontId="2"/>
  </si>
  <si>
    <t>15ﾋﾞｸﾀｰ</t>
    <phoneticPr fontId="2"/>
  </si>
  <si>
    <t>16横河</t>
    <rPh sb="2" eb="4">
      <t>ヨコカワ</t>
    </rPh>
    <phoneticPr fontId="2"/>
  </si>
  <si>
    <t>17カシオ</t>
    <phoneticPr fontId="2"/>
  </si>
  <si>
    <t>18ﾌｧﾅｯｸ</t>
    <phoneticPr fontId="2"/>
  </si>
  <si>
    <t>19ローム</t>
    <phoneticPr fontId="2"/>
  </si>
  <si>
    <t>20京セラ</t>
    <rPh sb="2" eb="3">
      <t>キョウ</t>
    </rPh>
    <phoneticPr fontId="2"/>
  </si>
  <si>
    <t>GDP成長率</t>
    <rPh sb="3" eb="6">
      <t>セイチョウリツ</t>
    </rPh>
    <phoneticPr fontId="2"/>
  </si>
  <si>
    <t>失業率</t>
    <rPh sb="0" eb="2">
      <t>シツギョウ</t>
    </rPh>
    <rPh sb="2" eb="3">
      <t>リツ</t>
    </rPh>
    <phoneticPr fontId="2"/>
  </si>
  <si>
    <t>%</t>
    <phoneticPr fontId="2"/>
  </si>
  <si>
    <t>100人単位</t>
    <rPh sb="3" eb="4">
      <t>ニン</t>
    </rPh>
    <rPh sb="4" eb="6">
      <t>タンイ</t>
    </rPh>
    <phoneticPr fontId="2"/>
  </si>
  <si>
    <t>名前</t>
    <rPh sb="0" eb="2">
      <t>ナマエ</t>
    </rPh>
    <phoneticPr fontId="2"/>
  </si>
  <si>
    <t>学籍番号</t>
    <rPh sb="0" eb="2">
      <t>ガクセキ</t>
    </rPh>
    <rPh sb="2" eb="4">
      <t>バンゴウ</t>
    </rPh>
    <phoneticPr fontId="2"/>
  </si>
  <si>
    <t>日付</t>
    <rPh sb="0" eb="2">
      <t>ヒヅケ</t>
    </rPh>
    <phoneticPr fontId="2"/>
  </si>
  <si>
    <t>名前</t>
    <rPh sb="0" eb="2">
      <t>ナマエ</t>
    </rPh>
    <phoneticPr fontId="2"/>
  </si>
  <si>
    <t>学籍番号</t>
    <rPh sb="0" eb="2">
      <t>ガクセキ</t>
    </rPh>
    <rPh sb="2" eb="4">
      <t>バンゴウ</t>
    </rPh>
    <phoneticPr fontId="2"/>
  </si>
  <si>
    <t>日付</t>
    <rPh sb="0" eb="2">
      <t>ヒヅケ</t>
    </rPh>
    <phoneticPr fontId="2"/>
  </si>
  <si>
    <t>n=25</t>
    <phoneticPr fontId="2"/>
  </si>
  <si>
    <t>No.(12 )</t>
    <phoneticPr fontId="2"/>
  </si>
  <si>
    <t>No.(24 )</t>
    <phoneticPr fontId="2"/>
  </si>
  <si>
    <t>No.(36)</t>
    <phoneticPr fontId="2"/>
  </si>
  <si>
    <t>55-61</t>
    <phoneticPr fontId="2"/>
  </si>
  <si>
    <t>65-70</t>
    <phoneticPr fontId="2"/>
  </si>
  <si>
    <t>87-90</t>
    <phoneticPr fontId="2"/>
  </si>
  <si>
    <t>91-00</t>
    <phoneticPr fontId="2"/>
  </si>
  <si>
    <t>1000円単位</t>
    <rPh sb="4" eb="5">
      <t>エン</t>
    </rPh>
    <rPh sb="5" eb="7">
      <t>タンイ</t>
    </rPh>
    <phoneticPr fontId="2"/>
  </si>
  <si>
    <t>（ｎ＋１）／２</t>
    <phoneticPr fontId="2"/>
  </si>
  <si>
    <t>ｎ＝４７</t>
    <phoneticPr fontId="2"/>
  </si>
  <si>
    <t>（ｎ+1）/4</t>
    <phoneticPr fontId="2"/>
  </si>
  <si>
    <t>3（ｎ+1）/4</t>
    <phoneticPr fontId="2"/>
  </si>
  <si>
    <t>Ｑ３-Ｑ１</t>
    <phoneticPr fontId="2"/>
  </si>
  <si>
    <t>(Q3-Q1)/2</t>
    <phoneticPr fontId="2"/>
  </si>
  <si>
    <t>範囲</t>
    <rPh sb="0" eb="2">
      <t>ハンイ</t>
    </rPh>
    <phoneticPr fontId="2"/>
  </si>
  <si>
    <t>変動係数</t>
    <rPh sb="0" eb="2">
      <t>ヘンドウ</t>
    </rPh>
    <rPh sb="2" eb="4">
      <t>ケイスウ</t>
    </rPh>
    <phoneticPr fontId="2"/>
  </si>
  <si>
    <t>平均</t>
    <rPh sb="0" eb="2">
      <t>ヘイキン</t>
    </rPh>
    <phoneticPr fontId="2"/>
  </si>
  <si>
    <t>average</t>
    <phoneticPr fontId="2"/>
  </si>
  <si>
    <t>標準偏差</t>
    <rPh sb="0" eb="2">
      <t>ヒョウジュン</t>
    </rPh>
    <rPh sb="2" eb="4">
      <t>ヘンサ</t>
    </rPh>
    <phoneticPr fontId="2"/>
  </si>
  <si>
    <t>関数式</t>
    <rPh sb="0" eb="2">
      <t>カンスウ</t>
    </rPh>
    <rPh sb="2" eb="3">
      <t>シキ</t>
    </rPh>
    <phoneticPr fontId="2"/>
  </si>
  <si>
    <t>stdev.ｓ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</si>
</sst>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0.0%"/>
    <numFmt numFmtId="178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177" fontId="0" fillId="0" borderId="0" xfId="1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30" xfId="0" applyBorder="1"/>
    <xf numFmtId="17" fontId="0" fillId="0" borderId="2" xfId="0" applyNumberForma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9" xfId="0" applyBorder="1" applyAlignment="1">
      <alignment horizontal="center"/>
    </xf>
    <xf numFmtId="177" fontId="0" fillId="2" borderId="6" xfId="1" applyNumberFormat="1" applyFont="1" applyFill="1" applyBorder="1"/>
    <xf numFmtId="177" fontId="0" fillId="2" borderId="8" xfId="1" applyNumberFormat="1" applyFont="1" applyFill="1" applyBorder="1"/>
    <xf numFmtId="0" fontId="0" fillId="2" borderId="5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9" xfId="0" applyFill="1" applyBorder="1"/>
    <xf numFmtId="0" fontId="0" fillId="2" borderId="1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7" xfId="0" applyFill="1" applyBorder="1"/>
    <xf numFmtId="0" fontId="0" fillId="2" borderId="1" xfId="0" applyFill="1" applyBorder="1"/>
    <xf numFmtId="177" fontId="1" fillId="2" borderId="29" xfId="1" applyNumberFormat="1" applyFont="1" applyFill="1" applyBorder="1"/>
    <xf numFmtId="177" fontId="0" fillId="2" borderId="29" xfId="1" applyNumberFormat="1" applyFont="1" applyFill="1" applyBorder="1"/>
    <xf numFmtId="177" fontId="0" fillId="2" borderId="0" xfId="1" applyNumberFormat="1" applyFont="1" applyFill="1"/>
    <xf numFmtId="0" fontId="4" fillId="0" borderId="0" xfId="0" applyFont="1"/>
    <xf numFmtId="0" fontId="0" fillId="2" borderId="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8" xfId="0" applyFill="1" applyBorder="1"/>
    <xf numFmtId="2" fontId="0" fillId="2" borderId="19" xfId="0" applyNumberFormat="1" applyFill="1" applyBorder="1"/>
    <xf numFmtId="0" fontId="0" fillId="2" borderId="20" xfId="0" applyFill="1" applyBorder="1"/>
    <xf numFmtId="0" fontId="0" fillId="2" borderId="29" xfId="0" applyFill="1" applyBorder="1"/>
    <xf numFmtId="0" fontId="0" fillId="2" borderId="19" xfId="0" applyFill="1" applyBorder="1"/>
    <xf numFmtId="0" fontId="0" fillId="2" borderId="35" xfId="0" applyFill="1" applyBorder="1"/>
    <xf numFmtId="0" fontId="0" fillId="2" borderId="4" xfId="0" applyFill="1" applyBorder="1"/>
    <xf numFmtId="0" fontId="0" fillId="2" borderId="36" xfId="0" applyFill="1" applyBorder="1"/>
    <xf numFmtId="178" fontId="0" fillId="2" borderId="19" xfId="0" applyNumberFormat="1" applyFill="1" applyBorder="1"/>
    <xf numFmtId="177" fontId="0" fillId="2" borderId="19" xfId="1" applyNumberFormat="1" applyFont="1" applyFill="1" applyBorder="1"/>
    <xf numFmtId="176" fontId="0" fillId="2" borderId="1" xfId="0" applyNumberFormat="1" applyFill="1" applyBorder="1"/>
    <xf numFmtId="176" fontId="5" fillId="2" borderId="1" xfId="0" applyNumberFormat="1" applyFont="1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1" xfId="0" applyFont="1" applyFill="1" applyBorder="1"/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wmf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wmf"/><Relationship Id="rId1" Type="http://schemas.openxmlformats.org/officeDocument/2006/relationships/image" Target="../media/image8.w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wmf"/><Relationship Id="rId2" Type="http://schemas.openxmlformats.org/officeDocument/2006/relationships/image" Target="../media/image13.wmf"/><Relationship Id="rId1" Type="http://schemas.openxmlformats.org/officeDocument/2006/relationships/image" Target="../media/image12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12</xdr:row>
      <xdr:rowOff>3175</xdr:rowOff>
    </xdr:from>
    <xdr:to>
      <xdr:col>5</xdr:col>
      <xdr:colOff>739775</xdr:colOff>
      <xdr:row>14</xdr:row>
      <xdr:rowOff>136381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0300" y="2108200"/>
          <a:ext cx="2339975" cy="476106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12</xdr:row>
      <xdr:rowOff>168274</xdr:rowOff>
    </xdr:from>
    <xdr:to>
      <xdr:col>12</xdr:col>
      <xdr:colOff>542925</xdr:colOff>
      <xdr:row>15</xdr:row>
      <xdr:rowOff>158793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96050" y="2273299"/>
          <a:ext cx="3086100" cy="504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12</xdr:row>
      <xdr:rowOff>0</xdr:rowOff>
    </xdr:from>
    <xdr:to>
      <xdr:col>9</xdr:col>
      <xdr:colOff>285750</xdr:colOff>
      <xdr:row>15</xdr:row>
      <xdr:rowOff>36779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0" y="2133600"/>
          <a:ext cx="1600200" cy="560654"/>
        </a:xfrm>
        <a:prstGeom prst="rect">
          <a:avLst/>
        </a:prstGeom>
      </xdr:spPr>
    </xdr:pic>
    <xdr:clientData/>
  </xdr:twoCellAnchor>
  <xdr:twoCellAnchor editAs="oneCell">
    <xdr:from>
      <xdr:col>10</xdr:col>
      <xdr:colOff>534865</xdr:colOff>
      <xdr:row>11</xdr:row>
      <xdr:rowOff>36635</xdr:rowOff>
    </xdr:from>
    <xdr:to>
      <xdr:col>18</xdr:col>
      <xdr:colOff>153450</xdr:colOff>
      <xdr:row>13</xdr:row>
      <xdr:rowOff>28574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40290" y="1998785"/>
          <a:ext cx="3409535" cy="334839"/>
        </a:xfrm>
        <a:prstGeom prst="rect">
          <a:avLst/>
        </a:prstGeom>
      </xdr:spPr>
    </xdr:pic>
    <xdr:clientData/>
  </xdr:twoCellAnchor>
  <xdr:twoCellAnchor editAs="oneCell">
    <xdr:from>
      <xdr:col>1</xdr:col>
      <xdr:colOff>19987</xdr:colOff>
      <xdr:row>15</xdr:row>
      <xdr:rowOff>12828</xdr:rowOff>
    </xdr:from>
    <xdr:to>
      <xdr:col>3</xdr:col>
      <xdr:colOff>233729</xdr:colOff>
      <xdr:row>17</xdr:row>
      <xdr:rowOff>12819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8718" y="2672501"/>
          <a:ext cx="1166242" cy="337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432289</xdr:colOff>
      <xdr:row>16</xdr:row>
      <xdr:rowOff>168327</xdr:rowOff>
    </xdr:from>
    <xdr:to>
      <xdr:col>4</xdr:col>
      <xdr:colOff>114300</xdr:colOff>
      <xdr:row>20</xdr:row>
      <xdr:rowOff>18219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32289" y="2996519"/>
          <a:ext cx="1821473" cy="5239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16</xdr:row>
      <xdr:rowOff>0</xdr:rowOff>
    </xdr:from>
    <xdr:to>
      <xdr:col>4</xdr:col>
      <xdr:colOff>507657</xdr:colOff>
      <xdr:row>20</xdr:row>
      <xdr:rowOff>14679</xdr:rowOff>
    </xdr:to>
    <xdr:pic>
      <xdr:nvPicPr>
        <xdr:cNvPr id="2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2781300"/>
          <a:ext cx="2755557" cy="719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619125</xdr:colOff>
      <xdr:row>12</xdr:row>
      <xdr:rowOff>19050</xdr:rowOff>
    </xdr:from>
    <xdr:to>
      <xdr:col>7</xdr:col>
      <xdr:colOff>273051</xdr:colOff>
      <xdr:row>14</xdr:row>
      <xdr:rowOff>114300</xdr:rowOff>
    </xdr:to>
    <xdr:pic>
      <xdr:nvPicPr>
        <xdr:cNvPr id="2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9125" y="2124075"/>
          <a:ext cx="4454526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657225</xdr:colOff>
          <xdr:row>9</xdr:row>
          <xdr:rowOff>152400</xdr:rowOff>
        </xdr:from>
        <xdr:to>
          <xdr:col>4</xdr:col>
          <xdr:colOff>619125</xdr:colOff>
          <xdr:row>11</xdr:row>
          <xdr:rowOff>171450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4</xdr:row>
      <xdr:rowOff>66675</xdr:rowOff>
    </xdr:from>
    <xdr:to>
      <xdr:col>7</xdr:col>
      <xdr:colOff>544372</xdr:colOff>
      <xdr:row>7</xdr:row>
      <xdr:rowOff>22945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" y="781050"/>
          <a:ext cx="1620697" cy="470620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333374</xdr:colOff>
      <xdr:row>8</xdr:row>
      <xdr:rowOff>95251</xdr:rowOff>
    </xdr:from>
    <xdr:to>
      <xdr:col>9</xdr:col>
      <xdr:colOff>480467</xdr:colOff>
      <xdr:row>11</xdr:row>
      <xdr:rowOff>28575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76699" y="1495426"/>
          <a:ext cx="2890293" cy="4476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638174</xdr:colOff>
      <xdr:row>26</xdr:row>
      <xdr:rowOff>13981</xdr:rowOff>
    </xdr:from>
    <xdr:to>
      <xdr:col>8</xdr:col>
      <xdr:colOff>142875</xdr:colOff>
      <xdr:row>28</xdr:row>
      <xdr:rowOff>138647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4" y="4681231"/>
          <a:ext cx="1562101" cy="477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476250</xdr:colOff>
      <xdr:row>34</xdr:row>
      <xdr:rowOff>85725</xdr:rowOff>
    </xdr:from>
    <xdr:to>
      <xdr:col>8</xdr:col>
      <xdr:colOff>447675</xdr:colOff>
      <xdr:row>37</xdr:row>
      <xdr:rowOff>96830</xdr:rowOff>
    </xdr:to>
    <xdr:pic>
      <xdr:nvPicPr>
        <xdr:cNvPr id="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" y="6153150"/>
          <a:ext cx="4772025" cy="525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247651</xdr:colOff>
      <xdr:row>23</xdr:row>
      <xdr:rowOff>47624</xdr:rowOff>
    </xdr:from>
    <xdr:to>
      <xdr:col>6</xdr:col>
      <xdr:colOff>476251</xdr:colOff>
      <xdr:row>25</xdr:row>
      <xdr:rowOff>75006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90851" y="4181474"/>
          <a:ext cx="1600200" cy="389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31</xdr:row>
      <xdr:rowOff>152400</xdr:rowOff>
    </xdr:from>
    <xdr:to>
      <xdr:col>2</xdr:col>
      <xdr:colOff>457198</xdr:colOff>
      <xdr:row>34</xdr:row>
      <xdr:rowOff>161686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5486400"/>
          <a:ext cx="1714498" cy="5236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7.w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2" zoomScaleNormal="100" workbookViewId="0">
      <selection activeCell="A2" sqref="A2"/>
    </sheetView>
  </sheetViews>
  <sheetFormatPr defaultRowHeight="13.5" x14ac:dyDescent="0.15"/>
  <cols>
    <col min="3" max="3" width="10" customWidth="1"/>
    <col min="5" max="5" width="15.5" customWidth="1"/>
    <col min="6" max="6" width="10.875" bestFit="1" customWidth="1"/>
    <col min="12" max="12" width="10.25" bestFit="1" customWidth="1"/>
  </cols>
  <sheetData>
    <row r="1" spans="1:13" ht="14.25" thickBot="1" x14ac:dyDescent="0.2">
      <c r="A1" t="s">
        <v>20</v>
      </c>
      <c r="I1" t="s">
        <v>21</v>
      </c>
      <c r="K1" t="s">
        <v>221</v>
      </c>
      <c r="L1" t="s">
        <v>222</v>
      </c>
    </row>
    <row r="2" spans="1:13" ht="14.25" thickBot="1" x14ac:dyDescent="0.2">
      <c r="A2" s="1" t="s">
        <v>0</v>
      </c>
      <c r="B2" s="3" t="s">
        <v>3</v>
      </c>
      <c r="C2" s="3" t="s">
        <v>1</v>
      </c>
      <c r="D2" s="3" t="s">
        <v>2</v>
      </c>
      <c r="E2" s="4" t="s">
        <v>4</v>
      </c>
      <c r="F2" s="6" t="s">
        <v>219</v>
      </c>
      <c r="G2" s="7" t="s">
        <v>220</v>
      </c>
      <c r="I2" s="1" t="s">
        <v>6</v>
      </c>
      <c r="J2" s="3" t="s">
        <v>7</v>
      </c>
      <c r="K2" s="5" t="s">
        <v>8</v>
      </c>
      <c r="L2" s="5" t="s">
        <v>11</v>
      </c>
      <c r="M2" s="5" t="s">
        <v>12</v>
      </c>
    </row>
    <row r="3" spans="1:13" x14ac:dyDescent="0.15">
      <c r="B3" s="3" t="s">
        <v>125</v>
      </c>
      <c r="C3" s="3">
        <v>2.6</v>
      </c>
      <c r="D3" s="3">
        <v>4.4000000000000004</v>
      </c>
      <c r="E3" s="4" t="s">
        <v>132</v>
      </c>
      <c r="F3" s="8">
        <v>4</v>
      </c>
      <c r="G3" s="9">
        <v>3.7</v>
      </c>
      <c r="J3" s="4" t="s">
        <v>137</v>
      </c>
      <c r="K3" s="6">
        <v>47.1</v>
      </c>
      <c r="L3" s="12">
        <v>145</v>
      </c>
      <c r="M3" s="45"/>
    </row>
    <row r="4" spans="1:13" x14ac:dyDescent="0.15">
      <c r="B4" s="3" t="s">
        <v>126</v>
      </c>
      <c r="C4" s="3">
        <v>3.2</v>
      </c>
      <c r="D4" s="3">
        <v>5.0999999999999996</v>
      </c>
      <c r="E4" s="4" t="s">
        <v>133</v>
      </c>
      <c r="F4" s="8">
        <v>4.0999999999999996</v>
      </c>
      <c r="G4" s="9">
        <v>4.0999999999999996</v>
      </c>
      <c r="J4" s="4" t="s">
        <v>138</v>
      </c>
      <c r="K4" s="8">
        <v>50.4</v>
      </c>
      <c r="L4" s="3">
        <v>105</v>
      </c>
      <c r="M4" s="49"/>
    </row>
    <row r="5" spans="1:13" x14ac:dyDescent="0.15">
      <c r="B5" s="3" t="s">
        <v>127</v>
      </c>
      <c r="C5" s="3">
        <v>1.9</v>
      </c>
      <c r="D5" s="3">
        <v>2.7</v>
      </c>
      <c r="E5" s="4" t="s">
        <v>134</v>
      </c>
      <c r="F5" s="8">
        <v>7.9</v>
      </c>
      <c r="G5" s="9">
        <v>5.6</v>
      </c>
      <c r="J5" s="4" t="s">
        <v>139</v>
      </c>
      <c r="K5" s="8">
        <v>48</v>
      </c>
      <c r="L5" s="3">
        <v>92</v>
      </c>
      <c r="M5" s="49"/>
    </row>
    <row r="6" spans="1:13" x14ac:dyDescent="0.15">
      <c r="B6" s="3" t="s">
        <v>128</v>
      </c>
      <c r="C6" s="3">
        <v>1</v>
      </c>
      <c r="D6" s="3">
        <v>11.7</v>
      </c>
      <c r="E6" s="4" t="s">
        <v>135</v>
      </c>
      <c r="F6" s="8">
        <v>6.4</v>
      </c>
      <c r="G6" s="9">
        <v>3.4</v>
      </c>
      <c r="J6" s="4" t="s">
        <v>140</v>
      </c>
      <c r="K6" s="8">
        <v>50.3</v>
      </c>
      <c r="L6" s="3">
        <v>273</v>
      </c>
      <c r="M6" s="49"/>
    </row>
    <row r="7" spans="1:13" x14ac:dyDescent="0.15">
      <c r="B7" s="3" t="s">
        <v>129</v>
      </c>
      <c r="C7" s="3">
        <v>1.2</v>
      </c>
      <c r="D7" s="3">
        <v>9.9</v>
      </c>
      <c r="E7" s="4" t="s">
        <v>136</v>
      </c>
      <c r="F7" s="8">
        <v>9.9</v>
      </c>
      <c r="G7" s="9">
        <v>4.2</v>
      </c>
      <c r="J7" s="4" t="s">
        <v>141</v>
      </c>
      <c r="K7" s="8">
        <v>48</v>
      </c>
      <c r="L7" s="3">
        <v>248</v>
      </c>
      <c r="M7" s="49"/>
    </row>
    <row r="8" spans="1:13" x14ac:dyDescent="0.15">
      <c r="B8" s="3" t="s">
        <v>130</v>
      </c>
      <c r="C8" s="3">
        <v>0.1</v>
      </c>
      <c r="D8" s="3">
        <v>7.7</v>
      </c>
      <c r="E8" s="4" t="s">
        <v>5</v>
      </c>
      <c r="F8" s="50"/>
      <c r="G8" s="49"/>
      <c r="J8" s="4" t="s">
        <v>142</v>
      </c>
      <c r="K8" s="8">
        <v>62.1</v>
      </c>
      <c r="L8" s="3">
        <v>519</v>
      </c>
      <c r="M8" s="49"/>
    </row>
    <row r="9" spans="1:13" ht="14.25" thickBot="1" x14ac:dyDescent="0.2">
      <c r="B9" s="3" t="s">
        <v>131</v>
      </c>
      <c r="C9" s="3">
        <v>2.9</v>
      </c>
      <c r="D9" s="3">
        <v>6.8</v>
      </c>
      <c r="E9" s="4" t="s">
        <v>9</v>
      </c>
      <c r="F9" s="66"/>
      <c r="G9" s="67"/>
      <c r="J9" s="4" t="s">
        <v>143</v>
      </c>
      <c r="K9" s="8">
        <v>54.6</v>
      </c>
      <c r="L9" s="3">
        <v>316</v>
      </c>
      <c r="M9" s="49"/>
    </row>
    <row r="10" spans="1:13" ht="14.25" thickBot="1" x14ac:dyDescent="0.2">
      <c r="B10" s="3" t="s">
        <v>5</v>
      </c>
      <c r="C10" s="51"/>
      <c r="D10" s="51"/>
      <c r="J10" s="4" t="s">
        <v>5</v>
      </c>
      <c r="K10" s="46"/>
      <c r="L10" s="47"/>
      <c r="M10" s="48"/>
    </row>
    <row r="11" spans="1:13" x14ac:dyDescent="0.15">
      <c r="B11" s="3" t="s">
        <v>9</v>
      </c>
      <c r="C11" s="65"/>
      <c r="D11" s="65"/>
      <c r="J11" s="4" t="s">
        <v>9</v>
      </c>
      <c r="K11" s="68"/>
    </row>
    <row r="12" spans="1:13" ht="14.25" thickBot="1" x14ac:dyDescent="0.2">
      <c r="J12" s="4" t="s">
        <v>10</v>
      </c>
      <c r="K12" s="69"/>
    </row>
    <row r="18" spans="1:7" x14ac:dyDescent="0.15">
      <c r="F18" s="3" t="s">
        <v>223</v>
      </c>
      <c r="G18" s="3"/>
    </row>
    <row r="19" spans="1:7" x14ac:dyDescent="0.15">
      <c r="F19" s="3" t="s">
        <v>224</v>
      </c>
      <c r="G19" s="3"/>
    </row>
    <row r="20" spans="1:7" x14ac:dyDescent="0.15">
      <c r="F20" s="3" t="s">
        <v>225</v>
      </c>
      <c r="G20" s="3"/>
    </row>
    <row r="22" spans="1:7" x14ac:dyDescent="0.15">
      <c r="A22" s="5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zoomScaleNormal="100" workbookViewId="0">
      <selection activeCell="O8" sqref="O8:R9"/>
    </sheetView>
  </sheetViews>
  <sheetFormatPr defaultRowHeight="13.5" x14ac:dyDescent="0.15"/>
  <cols>
    <col min="3" max="3" width="3.5" bestFit="1" customWidth="1"/>
    <col min="4" max="4" width="6.5" bestFit="1" customWidth="1"/>
    <col min="5" max="5" width="4.625" bestFit="1" customWidth="1"/>
    <col min="6" max="6" width="3.375" customWidth="1"/>
    <col min="8" max="8" width="9.875" customWidth="1"/>
    <col min="9" max="10" width="7.375" bestFit="1" customWidth="1"/>
    <col min="11" max="11" width="7.125" bestFit="1" customWidth="1"/>
    <col min="12" max="12" width="3.625" customWidth="1"/>
    <col min="15" max="15" width="4.5" bestFit="1" customWidth="1"/>
    <col min="16" max="16" width="3.5" bestFit="1" customWidth="1"/>
    <col min="17" max="17" width="5.5" bestFit="1" customWidth="1"/>
    <col min="18" max="18" width="7.5" bestFit="1" customWidth="1"/>
  </cols>
  <sheetData>
    <row r="1" spans="1:18" x14ac:dyDescent="0.15">
      <c r="A1" t="s">
        <v>22</v>
      </c>
      <c r="G1" t="s">
        <v>23</v>
      </c>
      <c r="M1" t="s">
        <v>28</v>
      </c>
    </row>
    <row r="2" spans="1:18" ht="14.25" thickBot="1" x14ac:dyDescent="0.2">
      <c r="A2" t="s">
        <v>13</v>
      </c>
      <c r="B2" s="3" t="s">
        <v>111</v>
      </c>
      <c r="C2" s="5" t="s">
        <v>14</v>
      </c>
      <c r="D2" s="5" t="s">
        <v>15</v>
      </c>
      <c r="E2" s="5" t="s">
        <v>16</v>
      </c>
      <c r="G2" t="s">
        <v>19</v>
      </c>
      <c r="H2" s="3" t="s">
        <v>24</v>
      </c>
      <c r="I2" s="5" t="s">
        <v>26</v>
      </c>
      <c r="J2" s="5" t="s">
        <v>25</v>
      </c>
      <c r="K2" s="5" t="s">
        <v>27</v>
      </c>
      <c r="M2" t="s">
        <v>29</v>
      </c>
      <c r="N2" s="3" t="s">
        <v>111</v>
      </c>
      <c r="O2" s="5" t="s">
        <v>14</v>
      </c>
      <c r="P2" s="5" t="s">
        <v>15</v>
      </c>
      <c r="Q2" s="5" t="s">
        <v>16</v>
      </c>
      <c r="R2" s="5" t="s">
        <v>30</v>
      </c>
    </row>
    <row r="3" spans="1:18" x14ac:dyDescent="0.15">
      <c r="B3" s="4">
        <v>1</v>
      </c>
      <c r="C3" s="32">
        <v>1</v>
      </c>
      <c r="D3" s="32">
        <v>2</v>
      </c>
      <c r="E3" s="33">
        <v>1</v>
      </c>
      <c r="H3" s="4" t="s">
        <v>144</v>
      </c>
      <c r="I3" s="6">
        <v>1373</v>
      </c>
      <c r="J3" s="12">
        <v>1481</v>
      </c>
      <c r="K3" s="41"/>
      <c r="N3" s="4">
        <v>1</v>
      </c>
      <c r="O3" s="19">
        <v>9</v>
      </c>
      <c r="P3" s="19">
        <v>2</v>
      </c>
      <c r="Q3" s="19">
        <v>3</v>
      </c>
      <c r="R3" s="16">
        <v>3</v>
      </c>
    </row>
    <row r="4" spans="1:18" ht="14.25" thickBot="1" x14ac:dyDescent="0.2">
      <c r="B4" s="4">
        <v>2</v>
      </c>
      <c r="C4" s="34">
        <v>2</v>
      </c>
      <c r="D4" s="34">
        <v>4</v>
      </c>
      <c r="E4" s="35">
        <v>2</v>
      </c>
      <c r="H4" s="4" t="s">
        <v>145</v>
      </c>
      <c r="I4" s="8">
        <v>799</v>
      </c>
      <c r="J4" s="3">
        <v>884</v>
      </c>
      <c r="K4" s="42"/>
      <c r="N4" s="4">
        <v>2</v>
      </c>
      <c r="O4" s="21">
        <v>25</v>
      </c>
      <c r="P4" s="20">
        <v>4</v>
      </c>
      <c r="Q4" s="20">
        <v>4</v>
      </c>
      <c r="R4" s="17">
        <v>6</v>
      </c>
    </row>
    <row r="5" spans="1:18" ht="14.25" thickBot="1" x14ac:dyDescent="0.2">
      <c r="B5" s="4">
        <v>3</v>
      </c>
      <c r="C5" s="34">
        <v>3</v>
      </c>
      <c r="D5" s="34">
        <v>4</v>
      </c>
      <c r="E5" s="35">
        <v>4</v>
      </c>
      <c r="H5" s="4" t="s">
        <v>146</v>
      </c>
      <c r="I5" s="8">
        <v>479</v>
      </c>
      <c r="J5" s="3">
        <v>515</v>
      </c>
      <c r="K5" s="42"/>
      <c r="N5" s="3">
        <v>3</v>
      </c>
      <c r="O5" s="22"/>
      <c r="P5" s="21">
        <v>8</v>
      </c>
      <c r="Q5" s="20">
        <v>6</v>
      </c>
      <c r="R5" s="17">
        <v>12</v>
      </c>
    </row>
    <row r="6" spans="1:18" ht="14.25" thickBot="1" x14ac:dyDescent="0.2">
      <c r="B6" s="4">
        <v>4</v>
      </c>
      <c r="C6" s="34">
        <v>5</v>
      </c>
      <c r="D6" s="34">
        <v>4</v>
      </c>
      <c r="E6" s="35">
        <v>6</v>
      </c>
      <c r="H6" s="4" t="s">
        <v>147</v>
      </c>
      <c r="I6" s="8">
        <v>454</v>
      </c>
      <c r="J6" s="3">
        <v>481</v>
      </c>
      <c r="K6" s="42"/>
      <c r="N6" s="3">
        <v>4</v>
      </c>
      <c r="O6" s="3"/>
      <c r="P6" s="22"/>
      <c r="Q6" s="21">
        <v>18</v>
      </c>
      <c r="R6" s="17">
        <v>24</v>
      </c>
    </row>
    <row r="7" spans="1:18" ht="14.25" thickBot="1" x14ac:dyDescent="0.2">
      <c r="B7" s="4">
        <v>5</v>
      </c>
      <c r="C7" s="34">
        <v>5</v>
      </c>
      <c r="D7" s="34">
        <v>6</v>
      </c>
      <c r="E7" s="35">
        <v>7</v>
      </c>
      <c r="H7" s="4" t="s">
        <v>148</v>
      </c>
      <c r="I7" s="8">
        <v>383</v>
      </c>
      <c r="J7" s="3">
        <v>397</v>
      </c>
      <c r="K7" s="42"/>
      <c r="N7" s="3">
        <v>5</v>
      </c>
      <c r="O7" s="5"/>
      <c r="P7" s="5"/>
      <c r="Q7" s="24"/>
      <c r="R7" s="18">
        <v>48</v>
      </c>
    </row>
    <row r="8" spans="1:18" x14ac:dyDescent="0.15">
      <c r="B8" s="4">
        <v>6</v>
      </c>
      <c r="C8" s="34">
        <v>5</v>
      </c>
      <c r="D8" s="34">
        <v>7</v>
      </c>
      <c r="E8" s="35">
        <v>9</v>
      </c>
      <c r="H8" s="4" t="s">
        <v>149</v>
      </c>
      <c r="I8" s="8">
        <v>219</v>
      </c>
      <c r="J8" s="3">
        <v>248</v>
      </c>
      <c r="K8" s="42"/>
      <c r="N8" s="4" t="s">
        <v>31</v>
      </c>
      <c r="O8" s="43"/>
      <c r="P8" s="44"/>
      <c r="Q8" s="44"/>
      <c r="R8" s="45"/>
    </row>
    <row r="9" spans="1:18" ht="14.25" thickBot="1" x14ac:dyDescent="0.2">
      <c r="B9" s="4">
        <v>7</v>
      </c>
      <c r="C9" s="36">
        <v>7</v>
      </c>
      <c r="D9" s="34">
        <v>8</v>
      </c>
      <c r="E9" s="35">
        <v>10</v>
      </c>
      <c r="H9" s="4" t="s">
        <v>150</v>
      </c>
      <c r="I9" s="8">
        <v>205</v>
      </c>
      <c r="J9" s="3">
        <v>206</v>
      </c>
      <c r="K9" s="42"/>
      <c r="N9" s="4" t="s">
        <v>32</v>
      </c>
      <c r="O9" s="46"/>
      <c r="P9" s="47"/>
      <c r="Q9" s="47"/>
      <c r="R9" s="48"/>
    </row>
    <row r="10" spans="1:18" ht="14.25" thickBot="1" x14ac:dyDescent="0.2">
      <c r="B10" s="3">
        <v>8</v>
      </c>
      <c r="C10" s="37"/>
      <c r="D10" s="36">
        <v>45</v>
      </c>
      <c r="E10" s="35">
        <v>11</v>
      </c>
      <c r="H10" s="4" t="s">
        <v>151</v>
      </c>
      <c r="I10" s="10">
        <v>194</v>
      </c>
      <c r="J10" s="13">
        <v>203</v>
      </c>
      <c r="K10" s="42"/>
      <c r="R10">
        <f>R8^0.2</f>
        <v>0</v>
      </c>
    </row>
    <row r="11" spans="1:18" ht="14.25" thickBot="1" x14ac:dyDescent="0.2">
      <c r="B11" s="3">
        <v>9</v>
      </c>
      <c r="C11" s="38"/>
      <c r="D11" s="39"/>
      <c r="E11" s="40">
        <v>13</v>
      </c>
    </row>
    <row r="12" spans="1:18" x14ac:dyDescent="0.15">
      <c r="B12" s="4" t="s">
        <v>5</v>
      </c>
      <c r="C12" s="56"/>
      <c r="D12" s="57"/>
      <c r="E12" s="58"/>
    </row>
    <row r="13" spans="1:18" x14ac:dyDescent="0.15">
      <c r="B13" s="4" t="s">
        <v>9</v>
      </c>
      <c r="C13" s="59"/>
      <c r="D13" s="60"/>
      <c r="E13" s="61"/>
    </row>
    <row r="14" spans="1:18" x14ac:dyDescent="0.15">
      <c r="B14" s="4" t="s">
        <v>17</v>
      </c>
      <c r="C14" s="59"/>
      <c r="D14" s="60"/>
      <c r="E14" s="61"/>
    </row>
    <row r="15" spans="1:18" ht="14.25" thickBot="1" x14ac:dyDescent="0.2">
      <c r="B15" s="4" t="s">
        <v>18</v>
      </c>
      <c r="C15" s="62"/>
      <c r="D15" s="63"/>
      <c r="E15" s="64"/>
    </row>
    <row r="18" spans="7:8" x14ac:dyDescent="0.15">
      <c r="G18" s="3" t="s">
        <v>223</v>
      </c>
      <c r="H18" s="3"/>
    </row>
    <row r="19" spans="7:8" x14ac:dyDescent="0.15">
      <c r="G19" s="3" t="s">
        <v>224</v>
      </c>
      <c r="H19" s="3"/>
    </row>
    <row r="20" spans="7:8" x14ac:dyDescent="0.15">
      <c r="G20" s="3" t="s">
        <v>225</v>
      </c>
      <c r="H20" s="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Normal="100" workbookViewId="0"/>
  </sheetViews>
  <sheetFormatPr defaultRowHeight="13.5" x14ac:dyDescent="0.15"/>
  <cols>
    <col min="9" max="9" width="11" bestFit="1" customWidth="1"/>
  </cols>
  <sheetData>
    <row r="1" spans="1:13" x14ac:dyDescent="0.15">
      <c r="A1" t="s">
        <v>32</v>
      </c>
      <c r="J1" t="s">
        <v>42</v>
      </c>
    </row>
    <row r="2" spans="1:13" ht="14.25" thickBot="1" x14ac:dyDescent="0.2">
      <c r="A2" t="s">
        <v>33</v>
      </c>
      <c r="B2" s="3" t="s">
        <v>34</v>
      </c>
      <c r="C2" s="5">
        <v>2001</v>
      </c>
      <c r="D2" s="5">
        <v>2002</v>
      </c>
      <c r="E2" s="5">
        <v>2003</v>
      </c>
      <c r="F2" s="5">
        <v>2004</v>
      </c>
      <c r="G2" s="5">
        <v>2005</v>
      </c>
      <c r="H2" s="5" t="s">
        <v>9</v>
      </c>
      <c r="I2" s="4"/>
      <c r="J2" s="3" t="s">
        <v>111</v>
      </c>
      <c r="K2" s="3" t="s">
        <v>34</v>
      </c>
      <c r="L2" s="3" t="s">
        <v>43</v>
      </c>
    </row>
    <row r="3" spans="1:13" ht="14.25" thickBot="1" x14ac:dyDescent="0.2">
      <c r="B3" s="4" t="s">
        <v>35</v>
      </c>
      <c r="C3" s="6">
        <v>4.2</v>
      </c>
      <c r="D3" s="12">
        <v>12.5</v>
      </c>
      <c r="E3" s="12">
        <v>6.3</v>
      </c>
      <c r="F3" s="12">
        <v>7.3</v>
      </c>
      <c r="G3" s="12">
        <v>13.4</v>
      </c>
      <c r="H3" s="45"/>
      <c r="I3" s="25"/>
      <c r="J3" s="3">
        <v>1</v>
      </c>
      <c r="K3" s="3">
        <v>1955</v>
      </c>
      <c r="L3" s="3">
        <v>47.9</v>
      </c>
    </row>
    <row r="4" spans="1:13" ht="14.25" thickBot="1" x14ac:dyDescent="0.2">
      <c r="B4" s="4" t="s">
        <v>36</v>
      </c>
      <c r="C4" s="8">
        <v>1.9</v>
      </c>
      <c r="D4" s="3">
        <v>1.8</v>
      </c>
      <c r="E4" s="3">
        <v>10.199999999999999</v>
      </c>
      <c r="F4" s="3">
        <v>15.4</v>
      </c>
      <c r="G4" s="3">
        <v>9.9</v>
      </c>
      <c r="H4" s="45"/>
      <c r="I4" s="25"/>
      <c r="J4" s="3">
        <v>2</v>
      </c>
      <c r="K4" s="3">
        <v>1956</v>
      </c>
      <c r="L4" s="3">
        <v>51</v>
      </c>
    </row>
    <row r="5" spans="1:13" ht="14.25" thickBot="1" x14ac:dyDescent="0.2">
      <c r="B5" s="4" t="s">
        <v>37</v>
      </c>
      <c r="C5" s="10">
        <v>6</v>
      </c>
      <c r="D5" s="13">
        <v>13.9</v>
      </c>
      <c r="E5" s="13">
        <v>8.3000000000000007</v>
      </c>
      <c r="F5" s="13">
        <v>6</v>
      </c>
      <c r="G5" s="13">
        <v>14.5</v>
      </c>
      <c r="H5" s="45"/>
      <c r="I5" s="25"/>
      <c r="J5" s="3">
        <v>3</v>
      </c>
      <c r="K5" s="3">
        <v>1957</v>
      </c>
      <c r="L5" s="3">
        <v>54.9</v>
      </c>
    </row>
    <row r="6" spans="1:13" x14ac:dyDescent="0.15">
      <c r="B6" s="3" t="s">
        <v>34</v>
      </c>
      <c r="C6" s="23">
        <v>2001</v>
      </c>
      <c r="D6" s="23">
        <v>2002</v>
      </c>
      <c r="E6" s="23">
        <v>2003</v>
      </c>
      <c r="F6" s="23">
        <v>2004</v>
      </c>
      <c r="G6" s="23">
        <v>2005</v>
      </c>
      <c r="H6" s="23" t="s">
        <v>32</v>
      </c>
      <c r="I6" s="26" t="s">
        <v>41</v>
      </c>
      <c r="J6" s="3">
        <v>4</v>
      </c>
      <c r="K6" s="3">
        <v>1958</v>
      </c>
      <c r="L6" s="3">
        <v>58.9</v>
      </c>
    </row>
    <row r="7" spans="1:13" x14ac:dyDescent="0.15">
      <c r="B7" s="4" t="s">
        <v>38</v>
      </c>
      <c r="C7" s="51"/>
      <c r="D7" s="51"/>
      <c r="E7" s="51"/>
      <c r="F7" s="51"/>
      <c r="G7" s="51"/>
      <c r="H7" s="51"/>
      <c r="I7" s="65"/>
      <c r="J7" s="15">
        <v>5</v>
      </c>
      <c r="K7" s="3">
        <v>1959</v>
      </c>
      <c r="L7" s="3">
        <v>65.5</v>
      </c>
      <c r="M7" t="s">
        <v>233</v>
      </c>
    </row>
    <row r="8" spans="1:13" ht="14.25" thickBot="1" x14ac:dyDescent="0.2">
      <c r="B8" s="4" t="s">
        <v>39</v>
      </c>
      <c r="C8" s="51"/>
      <c r="D8" s="51"/>
      <c r="E8" s="51"/>
      <c r="F8" s="51"/>
      <c r="G8" s="51"/>
      <c r="H8" s="51"/>
      <c r="I8" s="65"/>
      <c r="J8" s="15">
        <v>6</v>
      </c>
      <c r="K8" s="3">
        <v>1960</v>
      </c>
      <c r="L8" s="3">
        <v>73.5</v>
      </c>
    </row>
    <row r="9" spans="1:13" ht="14.25" thickBot="1" x14ac:dyDescent="0.2">
      <c r="B9" s="4" t="s">
        <v>40</v>
      </c>
      <c r="C9" s="51"/>
      <c r="D9" s="51"/>
      <c r="E9" s="51"/>
      <c r="F9" s="51"/>
      <c r="G9" s="51"/>
      <c r="H9" s="51"/>
      <c r="I9" s="65"/>
      <c r="J9" s="15">
        <v>7</v>
      </c>
      <c r="K9" s="3">
        <v>1961</v>
      </c>
      <c r="L9" s="4">
        <v>82.1</v>
      </c>
      <c r="M9" s="52"/>
    </row>
    <row r="10" spans="1:13" x14ac:dyDescent="0.15">
      <c r="J10" s="3">
        <v>8</v>
      </c>
      <c r="K10" s="3">
        <v>1962</v>
      </c>
      <c r="L10" s="3">
        <v>88.3</v>
      </c>
    </row>
    <row r="11" spans="1:13" x14ac:dyDescent="0.15">
      <c r="J11" s="3">
        <v>9</v>
      </c>
      <c r="K11" s="3">
        <v>1963</v>
      </c>
      <c r="L11" s="3">
        <v>97.5</v>
      </c>
    </row>
    <row r="12" spans="1:13" x14ac:dyDescent="0.15">
      <c r="J12" s="3">
        <v>10</v>
      </c>
      <c r="K12" s="3">
        <v>1964</v>
      </c>
      <c r="L12" s="3">
        <v>106.8</v>
      </c>
    </row>
    <row r="13" spans="1:13" x14ac:dyDescent="0.15">
      <c r="J13" s="3">
        <v>11</v>
      </c>
      <c r="K13" s="3">
        <v>1965</v>
      </c>
      <c r="L13" s="3">
        <v>113.4</v>
      </c>
    </row>
    <row r="14" spans="1:13" x14ac:dyDescent="0.15">
      <c r="J14" s="3">
        <v>12</v>
      </c>
      <c r="K14" s="3">
        <v>1966</v>
      </c>
      <c r="L14" s="3">
        <v>125.9</v>
      </c>
    </row>
    <row r="15" spans="1:13" x14ac:dyDescent="0.15">
      <c r="J15" s="3">
        <v>13</v>
      </c>
      <c r="K15" s="3">
        <v>1967</v>
      </c>
      <c r="L15" s="3">
        <v>139.80000000000001</v>
      </c>
    </row>
    <row r="16" spans="1:13" x14ac:dyDescent="0.15">
      <c r="J16" s="3">
        <v>14</v>
      </c>
      <c r="K16" s="3">
        <v>1968</v>
      </c>
      <c r="L16" s="3">
        <v>157.1</v>
      </c>
    </row>
    <row r="17" spans="6:13" ht="14.25" thickBot="1" x14ac:dyDescent="0.2">
      <c r="J17" s="3">
        <v>15</v>
      </c>
      <c r="K17" s="3">
        <v>1969</v>
      </c>
      <c r="L17" s="3">
        <v>175.9</v>
      </c>
      <c r="M17" t="s">
        <v>234</v>
      </c>
    </row>
    <row r="18" spans="6:13" ht="14.25" thickBot="1" x14ac:dyDescent="0.2">
      <c r="J18" s="3">
        <v>16</v>
      </c>
      <c r="K18" s="3">
        <v>1970</v>
      </c>
      <c r="L18" s="4">
        <v>190.4</v>
      </c>
      <c r="M18" s="53"/>
    </row>
    <row r="19" spans="6:13" x14ac:dyDescent="0.15">
      <c r="J19" s="3">
        <v>17</v>
      </c>
      <c r="K19" s="3">
        <v>1971</v>
      </c>
      <c r="L19" s="3">
        <v>200.1</v>
      </c>
    </row>
    <row r="20" spans="6:13" x14ac:dyDescent="0.15">
      <c r="J20" s="3">
        <v>18</v>
      </c>
      <c r="K20" s="3">
        <v>1972</v>
      </c>
      <c r="L20" s="3">
        <v>281.2</v>
      </c>
    </row>
    <row r="21" spans="6:13" x14ac:dyDescent="0.15">
      <c r="J21" s="3">
        <v>19</v>
      </c>
      <c r="K21" s="3">
        <v>1973</v>
      </c>
      <c r="L21" s="3">
        <v>229.3</v>
      </c>
    </row>
    <row r="22" spans="6:13" x14ac:dyDescent="0.15">
      <c r="F22" s="3" t="s">
        <v>223</v>
      </c>
      <c r="G22" s="3"/>
      <c r="J22" s="3">
        <v>20</v>
      </c>
      <c r="K22" s="3">
        <v>1974</v>
      </c>
      <c r="L22" s="3">
        <v>228.2</v>
      </c>
    </row>
    <row r="23" spans="6:13" x14ac:dyDescent="0.15">
      <c r="F23" s="3" t="s">
        <v>224</v>
      </c>
      <c r="G23" s="3"/>
      <c r="J23" s="3">
        <v>21</v>
      </c>
      <c r="K23" s="3">
        <v>1975</v>
      </c>
      <c r="L23" s="3">
        <v>237.3</v>
      </c>
    </row>
    <row r="24" spans="6:13" x14ac:dyDescent="0.15">
      <c r="F24" s="3" t="s">
        <v>225</v>
      </c>
      <c r="G24" s="3"/>
      <c r="J24" s="3">
        <v>22</v>
      </c>
      <c r="K24" s="3">
        <v>1976</v>
      </c>
      <c r="L24" s="3">
        <v>246.3</v>
      </c>
    </row>
    <row r="25" spans="6:13" x14ac:dyDescent="0.15">
      <c r="J25" s="3">
        <v>23</v>
      </c>
      <c r="K25" s="3">
        <v>1977</v>
      </c>
      <c r="L25" s="3">
        <v>257.39999999999998</v>
      </c>
    </row>
    <row r="26" spans="6:13" x14ac:dyDescent="0.15">
      <c r="J26" s="3">
        <v>24</v>
      </c>
      <c r="K26" s="3">
        <v>1978</v>
      </c>
      <c r="L26" s="3">
        <v>271.3</v>
      </c>
    </row>
    <row r="27" spans="6:13" x14ac:dyDescent="0.15">
      <c r="J27" s="3">
        <v>25</v>
      </c>
      <c r="K27" s="3">
        <v>1979</v>
      </c>
      <c r="L27" s="3">
        <v>285.3</v>
      </c>
    </row>
    <row r="28" spans="6:13" x14ac:dyDescent="0.15">
      <c r="J28" s="3">
        <v>26</v>
      </c>
      <c r="K28" s="3">
        <v>1980</v>
      </c>
      <c r="L28" s="3">
        <v>292.7</v>
      </c>
    </row>
    <row r="29" spans="6:13" x14ac:dyDescent="0.15">
      <c r="J29" s="3">
        <v>27</v>
      </c>
      <c r="K29" s="3">
        <v>1981</v>
      </c>
      <c r="L29" s="3">
        <v>301.5</v>
      </c>
    </row>
    <row r="30" spans="6:13" x14ac:dyDescent="0.15">
      <c r="J30" s="3">
        <v>28</v>
      </c>
      <c r="K30" s="3">
        <v>1982</v>
      </c>
      <c r="L30" s="3">
        <v>310.8</v>
      </c>
    </row>
    <row r="31" spans="6:13" x14ac:dyDescent="0.15">
      <c r="J31" s="3">
        <v>29</v>
      </c>
      <c r="K31" s="3">
        <v>1983</v>
      </c>
      <c r="L31" s="3">
        <v>318.7</v>
      </c>
    </row>
    <row r="32" spans="6:13" x14ac:dyDescent="0.15">
      <c r="J32" s="3">
        <v>30</v>
      </c>
      <c r="K32" s="3">
        <v>1984</v>
      </c>
      <c r="L32" s="3">
        <v>331.8</v>
      </c>
    </row>
    <row r="33" spans="10:14" x14ac:dyDescent="0.15">
      <c r="J33" s="3">
        <v>31</v>
      </c>
      <c r="K33" s="3">
        <v>1985</v>
      </c>
      <c r="L33" s="3">
        <v>345.4</v>
      </c>
    </row>
    <row r="34" spans="10:14" x14ac:dyDescent="0.15">
      <c r="J34" s="3">
        <v>32</v>
      </c>
      <c r="K34" s="3">
        <v>1986</v>
      </c>
      <c r="L34" s="3">
        <v>356.3</v>
      </c>
    </row>
    <row r="35" spans="10:14" x14ac:dyDescent="0.15">
      <c r="J35" s="3">
        <v>33</v>
      </c>
      <c r="K35" s="3">
        <v>1987</v>
      </c>
      <c r="L35" s="3">
        <v>373.2</v>
      </c>
    </row>
    <row r="36" spans="10:14" x14ac:dyDescent="0.15">
      <c r="J36" s="3">
        <v>34</v>
      </c>
      <c r="K36" s="3">
        <v>1988</v>
      </c>
      <c r="L36" s="3">
        <v>395.5</v>
      </c>
      <c r="M36" t="s">
        <v>235</v>
      </c>
    </row>
    <row r="37" spans="10:14" ht="14.25" thickBot="1" x14ac:dyDescent="0.2">
      <c r="J37" s="3">
        <v>35</v>
      </c>
      <c r="K37" s="3">
        <v>1989</v>
      </c>
      <c r="L37" s="3">
        <v>413.1</v>
      </c>
    </row>
    <row r="38" spans="10:14" ht="14.25" thickBot="1" x14ac:dyDescent="0.2">
      <c r="J38" s="3">
        <v>36</v>
      </c>
      <c r="K38" s="3">
        <v>1990</v>
      </c>
      <c r="L38" s="4">
        <v>436.1</v>
      </c>
      <c r="M38" s="53"/>
    </row>
    <row r="39" spans="10:14" x14ac:dyDescent="0.15">
      <c r="J39" s="3">
        <v>37</v>
      </c>
      <c r="K39" s="3">
        <v>1991</v>
      </c>
      <c r="L39" s="3">
        <v>449.8</v>
      </c>
      <c r="M39" s="2"/>
    </row>
    <row r="40" spans="10:14" x14ac:dyDescent="0.15">
      <c r="J40" s="3">
        <v>38</v>
      </c>
      <c r="K40" s="3">
        <v>1992</v>
      </c>
      <c r="L40" s="3">
        <v>451.4</v>
      </c>
    </row>
    <row r="41" spans="10:14" x14ac:dyDescent="0.15">
      <c r="J41" s="3">
        <v>39</v>
      </c>
      <c r="K41" s="3">
        <v>1993</v>
      </c>
      <c r="L41" s="3">
        <v>452.5</v>
      </c>
    </row>
    <row r="42" spans="10:14" x14ac:dyDescent="0.15">
      <c r="J42" s="3">
        <v>40</v>
      </c>
      <c r="K42" s="3">
        <v>1994</v>
      </c>
      <c r="L42" s="3">
        <v>454.6</v>
      </c>
    </row>
    <row r="43" spans="10:14" x14ac:dyDescent="0.15">
      <c r="J43" s="3">
        <v>41</v>
      </c>
      <c r="K43" s="3">
        <v>1995</v>
      </c>
      <c r="L43" s="3">
        <v>469.4</v>
      </c>
    </row>
    <row r="44" spans="10:14" x14ac:dyDescent="0.15">
      <c r="J44" s="3">
        <v>42</v>
      </c>
      <c r="K44" s="3">
        <v>1996</v>
      </c>
      <c r="L44" s="3">
        <v>485.7</v>
      </c>
    </row>
    <row r="45" spans="10:14" x14ac:dyDescent="0.15">
      <c r="J45" s="3">
        <v>43</v>
      </c>
      <c r="K45" s="3">
        <v>1997</v>
      </c>
      <c r="L45" s="3">
        <v>486.8</v>
      </c>
    </row>
    <row r="46" spans="10:14" x14ac:dyDescent="0.15">
      <c r="J46" s="3">
        <v>44</v>
      </c>
      <c r="K46" s="3">
        <v>1998</v>
      </c>
      <c r="L46" s="3">
        <v>483</v>
      </c>
      <c r="M46" t="s">
        <v>236</v>
      </c>
    </row>
    <row r="47" spans="10:14" ht="14.25" thickBot="1" x14ac:dyDescent="0.2">
      <c r="J47" s="3">
        <v>45</v>
      </c>
      <c r="K47" s="3">
        <v>1999</v>
      </c>
      <c r="L47" s="3">
        <v>492.1</v>
      </c>
    </row>
    <row r="48" spans="10:14" ht="14.25" thickBot="1" x14ac:dyDescent="0.2">
      <c r="J48" s="3">
        <v>46</v>
      </c>
      <c r="K48" s="3">
        <v>2000</v>
      </c>
      <c r="L48" s="4">
        <v>500.3</v>
      </c>
      <c r="M48" s="53"/>
      <c r="N48" s="54"/>
    </row>
  </sheetData>
  <phoneticPr fontId="2"/>
  <pageMargins left="0.78700000000000003" right="0.78700000000000003" top="0.98399999999999999" bottom="0.98399999999999999" header="0.51200000000000001" footer="0.51200000000000001"/>
  <pageSetup paperSize="9" scale="7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31" r:id="rId4">
          <objectPr defaultSize="0" autoPict="0" r:id="rId5">
            <anchor moveWithCells="1" sizeWithCells="1">
              <from>
                <xdr:col>0</xdr:col>
                <xdr:colOff>657225</xdr:colOff>
                <xdr:row>9</xdr:row>
                <xdr:rowOff>152400</xdr:rowOff>
              </from>
              <to>
                <xdr:col>4</xdr:col>
                <xdr:colOff>619125</xdr:colOff>
                <xdr:row>11</xdr:row>
                <xdr:rowOff>171450</xdr:rowOff>
              </to>
            </anchor>
          </objectPr>
        </oleObject>
      </mc:Choice>
      <mc:Fallback>
        <oleObject progId="Equation.3" shapeId="103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/>
  </sheetViews>
  <sheetFormatPr defaultRowHeight="13.5" x14ac:dyDescent="0.15"/>
  <cols>
    <col min="3" max="3" width="13.125" customWidth="1"/>
    <col min="11" max="11" width="10.5" bestFit="1" customWidth="1"/>
  </cols>
  <sheetData>
    <row r="1" spans="1:13" x14ac:dyDescent="0.15">
      <c r="A1" t="s">
        <v>44</v>
      </c>
      <c r="M1" t="s">
        <v>76</v>
      </c>
    </row>
    <row r="2" spans="1:13" ht="14.25" thickBot="1" x14ac:dyDescent="0.2">
      <c r="A2" t="s">
        <v>45</v>
      </c>
      <c r="B2" s="3"/>
      <c r="C2" s="5" t="s">
        <v>47</v>
      </c>
      <c r="D2" s="3" t="s">
        <v>48</v>
      </c>
      <c r="E2" s="3" t="s">
        <v>49</v>
      </c>
      <c r="J2" t="s">
        <v>50</v>
      </c>
      <c r="K2" s="3"/>
      <c r="L2" s="5" t="s">
        <v>75</v>
      </c>
      <c r="M2" s="3" t="s">
        <v>77</v>
      </c>
    </row>
    <row r="3" spans="1:13" ht="14.25" thickBot="1" x14ac:dyDescent="0.2">
      <c r="B3" s="4">
        <v>1985</v>
      </c>
      <c r="C3" s="16">
        <v>13113</v>
      </c>
      <c r="D3" s="27"/>
      <c r="E3" s="5"/>
      <c r="K3" s="28" t="s">
        <v>51</v>
      </c>
      <c r="L3" s="16">
        <v>242</v>
      </c>
      <c r="M3" s="15"/>
    </row>
    <row r="4" spans="1:13" ht="14.25" thickBot="1" x14ac:dyDescent="0.2">
      <c r="B4" s="4">
        <v>1986</v>
      </c>
      <c r="C4" s="17">
        <v>18701</v>
      </c>
      <c r="D4" s="43"/>
      <c r="E4" s="45"/>
      <c r="K4" s="4" t="s">
        <v>52</v>
      </c>
      <c r="L4" s="17">
        <v>235</v>
      </c>
      <c r="M4" s="27"/>
    </row>
    <row r="5" spans="1:13" x14ac:dyDescent="0.15">
      <c r="B5" s="4">
        <v>1987</v>
      </c>
      <c r="C5" s="17">
        <v>21564</v>
      </c>
      <c r="D5" s="50"/>
      <c r="E5" s="49"/>
      <c r="K5" s="28" t="s">
        <v>53</v>
      </c>
      <c r="L5" s="17">
        <v>236</v>
      </c>
      <c r="M5" s="68"/>
    </row>
    <row r="6" spans="1:13" x14ac:dyDescent="0.15">
      <c r="B6" s="4">
        <v>1988</v>
      </c>
      <c r="C6" s="17">
        <v>30159</v>
      </c>
      <c r="D6" s="50"/>
      <c r="E6" s="49"/>
      <c r="K6" s="4" t="s">
        <v>54</v>
      </c>
      <c r="L6" s="17">
        <v>289</v>
      </c>
      <c r="M6" s="70"/>
    </row>
    <row r="7" spans="1:13" x14ac:dyDescent="0.15">
      <c r="B7" s="4">
        <v>1989</v>
      </c>
      <c r="C7" s="17">
        <v>38916</v>
      </c>
      <c r="D7" s="50"/>
      <c r="E7" s="49"/>
      <c r="K7" s="28" t="s">
        <v>55</v>
      </c>
      <c r="L7" s="17">
        <v>231</v>
      </c>
      <c r="M7" s="70"/>
    </row>
    <row r="8" spans="1:13" x14ac:dyDescent="0.15">
      <c r="B8" s="4">
        <v>1990</v>
      </c>
      <c r="C8" s="17">
        <v>23849</v>
      </c>
      <c r="D8" s="50"/>
      <c r="E8" s="49"/>
      <c r="K8" s="4" t="s">
        <v>56</v>
      </c>
      <c r="L8" s="17">
        <v>228</v>
      </c>
      <c r="M8" s="70"/>
    </row>
    <row r="9" spans="1:13" x14ac:dyDescent="0.15">
      <c r="B9" s="4">
        <v>1991</v>
      </c>
      <c r="C9" s="17">
        <v>22984</v>
      </c>
      <c r="D9" s="50"/>
      <c r="E9" s="49"/>
      <c r="K9" s="28" t="s">
        <v>57</v>
      </c>
      <c r="L9" s="17">
        <v>227</v>
      </c>
      <c r="M9" s="70"/>
    </row>
    <row r="10" spans="1:13" x14ac:dyDescent="0.15">
      <c r="B10" s="4">
        <v>1992</v>
      </c>
      <c r="C10" s="17">
        <v>16925</v>
      </c>
      <c r="D10" s="50"/>
      <c r="E10" s="49"/>
      <c r="K10" s="4" t="s">
        <v>58</v>
      </c>
      <c r="L10" s="17">
        <v>277</v>
      </c>
      <c r="M10" s="70"/>
    </row>
    <row r="11" spans="1:13" x14ac:dyDescent="0.15">
      <c r="B11" s="4">
        <v>1993</v>
      </c>
      <c r="C11" s="17">
        <v>17417</v>
      </c>
      <c r="D11" s="50"/>
      <c r="E11" s="49"/>
      <c r="K11" s="28" t="s">
        <v>59</v>
      </c>
      <c r="L11" s="17">
        <v>226</v>
      </c>
      <c r="M11" s="70"/>
    </row>
    <row r="12" spans="1:13" x14ac:dyDescent="0.15">
      <c r="B12" s="4">
        <v>1994</v>
      </c>
      <c r="C12" s="17">
        <v>19723</v>
      </c>
      <c r="D12" s="50"/>
      <c r="E12" s="49"/>
      <c r="K12" s="4" t="s">
        <v>60</v>
      </c>
      <c r="L12" s="17">
        <v>222</v>
      </c>
      <c r="M12" s="70"/>
    </row>
    <row r="13" spans="1:13" x14ac:dyDescent="0.15">
      <c r="B13" s="4">
        <v>1995</v>
      </c>
      <c r="C13" s="17">
        <v>19868</v>
      </c>
      <c r="D13" s="50"/>
      <c r="E13" s="49"/>
      <c r="K13" s="28" t="s">
        <v>61</v>
      </c>
      <c r="L13" s="17">
        <v>221</v>
      </c>
      <c r="M13" s="70"/>
    </row>
    <row r="14" spans="1:13" x14ac:dyDescent="0.15">
      <c r="B14" s="4">
        <v>1996</v>
      </c>
      <c r="C14" s="17">
        <v>19361</v>
      </c>
      <c r="D14" s="50"/>
      <c r="E14" s="49"/>
      <c r="K14" s="4" t="s">
        <v>62</v>
      </c>
      <c r="L14" s="17">
        <v>267</v>
      </c>
      <c r="M14" s="70"/>
    </row>
    <row r="15" spans="1:13" x14ac:dyDescent="0.15">
      <c r="B15" s="4">
        <v>1997</v>
      </c>
      <c r="C15" s="17">
        <v>15259</v>
      </c>
      <c r="D15" s="50"/>
      <c r="E15" s="49"/>
      <c r="K15" s="28" t="s">
        <v>63</v>
      </c>
      <c r="L15" s="17">
        <v>221</v>
      </c>
      <c r="M15" s="70"/>
    </row>
    <row r="16" spans="1:13" x14ac:dyDescent="0.15">
      <c r="B16" s="4">
        <v>1998</v>
      </c>
      <c r="C16" s="17">
        <v>13842</v>
      </c>
      <c r="D16" s="50"/>
      <c r="E16" s="49"/>
      <c r="K16" s="4" t="s">
        <v>64</v>
      </c>
      <c r="L16" s="17">
        <v>215</v>
      </c>
      <c r="M16" s="70"/>
    </row>
    <row r="17" spans="2:13" x14ac:dyDescent="0.15">
      <c r="B17" s="4">
        <v>1999</v>
      </c>
      <c r="C17" s="17">
        <v>18934</v>
      </c>
      <c r="D17" s="50"/>
      <c r="E17" s="49"/>
      <c r="K17" s="28" t="s">
        <v>65</v>
      </c>
      <c r="L17" s="17">
        <v>214</v>
      </c>
      <c r="M17" s="70"/>
    </row>
    <row r="18" spans="2:13" x14ac:dyDescent="0.15">
      <c r="B18" s="4">
        <v>2000</v>
      </c>
      <c r="C18" s="17">
        <v>13786</v>
      </c>
      <c r="D18" s="50"/>
      <c r="E18" s="49"/>
      <c r="K18" s="4" t="s">
        <v>66</v>
      </c>
      <c r="L18" s="17">
        <v>260</v>
      </c>
      <c r="M18" s="70"/>
    </row>
    <row r="19" spans="2:13" x14ac:dyDescent="0.15">
      <c r="B19" s="4">
        <v>2001</v>
      </c>
      <c r="C19" s="17">
        <v>10543</v>
      </c>
      <c r="D19" s="50"/>
      <c r="E19" s="49"/>
      <c r="K19" s="28" t="s">
        <v>67</v>
      </c>
      <c r="L19" s="17">
        <v>219</v>
      </c>
      <c r="M19" s="70"/>
    </row>
    <row r="20" spans="2:13" x14ac:dyDescent="0.15">
      <c r="B20" s="4">
        <v>2002</v>
      </c>
      <c r="C20" s="17">
        <v>8579</v>
      </c>
      <c r="D20" s="50"/>
      <c r="E20" s="49"/>
      <c r="K20" s="4" t="s">
        <v>68</v>
      </c>
      <c r="L20" s="17">
        <v>209</v>
      </c>
      <c r="M20" s="70"/>
    </row>
    <row r="21" spans="2:13" x14ac:dyDescent="0.15">
      <c r="B21" s="4">
        <v>2003</v>
      </c>
      <c r="C21" s="17">
        <v>10677</v>
      </c>
      <c r="D21" s="50"/>
      <c r="E21" s="49"/>
      <c r="G21" s="3" t="s">
        <v>226</v>
      </c>
      <c r="H21" s="3"/>
      <c r="K21" s="28" t="s">
        <v>69</v>
      </c>
      <c r="L21" s="17">
        <v>207</v>
      </c>
      <c r="M21" s="70"/>
    </row>
    <row r="22" spans="2:13" x14ac:dyDescent="0.15">
      <c r="B22" s="4">
        <v>2004</v>
      </c>
      <c r="C22" s="17">
        <v>11489</v>
      </c>
      <c r="D22" s="50"/>
      <c r="E22" s="49"/>
      <c r="G22" s="3" t="s">
        <v>227</v>
      </c>
      <c r="H22" s="3"/>
      <c r="K22" s="4" t="s">
        <v>70</v>
      </c>
      <c r="L22" s="17">
        <v>250</v>
      </c>
      <c r="M22" s="70"/>
    </row>
    <row r="23" spans="2:13" x14ac:dyDescent="0.15">
      <c r="B23" s="4">
        <v>2005</v>
      </c>
      <c r="C23" s="17">
        <v>16111</v>
      </c>
      <c r="D23" s="50"/>
      <c r="E23" s="49"/>
      <c r="G23" s="3" t="s">
        <v>228</v>
      </c>
      <c r="H23" s="3"/>
      <c r="K23" s="28" t="s">
        <v>71</v>
      </c>
      <c r="L23" s="17">
        <v>212</v>
      </c>
      <c r="M23" s="70"/>
    </row>
    <row r="24" spans="2:13" ht="14.25" thickBot="1" x14ac:dyDescent="0.2">
      <c r="B24" s="4">
        <v>2006</v>
      </c>
      <c r="C24" s="18">
        <v>17226</v>
      </c>
      <c r="D24" s="14"/>
      <c r="E24" s="11"/>
      <c r="K24" s="4" t="s">
        <v>72</v>
      </c>
      <c r="L24" s="17">
        <v>206</v>
      </c>
      <c r="M24" s="70"/>
    </row>
    <row r="25" spans="2:13" x14ac:dyDescent="0.15">
      <c r="K25" s="28" t="s">
        <v>73</v>
      </c>
      <c r="L25" s="17">
        <v>206</v>
      </c>
      <c r="M25" s="14"/>
    </row>
    <row r="26" spans="2:13" ht="14.25" thickBot="1" x14ac:dyDescent="0.2">
      <c r="K26" s="4" t="s">
        <v>74</v>
      </c>
      <c r="L26" s="18">
        <v>252</v>
      </c>
      <c r="M26" s="15"/>
    </row>
  </sheetData>
  <phoneticPr fontId="2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workbookViewId="0"/>
  </sheetViews>
  <sheetFormatPr defaultRowHeight="13.5" x14ac:dyDescent="0.15"/>
  <cols>
    <col min="2" max="2" width="15.125" bestFit="1" customWidth="1"/>
    <col min="5" max="5" width="6.625" customWidth="1"/>
    <col min="6" max="6" width="10.25" bestFit="1" customWidth="1"/>
  </cols>
  <sheetData>
    <row r="1" spans="1:8" x14ac:dyDescent="0.15">
      <c r="A1" t="s">
        <v>78</v>
      </c>
    </row>
    <row r="2" spans="1:8" x14ac:dyDescent="0.15">
      <c r="A2" t="s">
        <v>79</v>
      </c>
      <c r="B2" s="3" t="s">
        <v>80</v>
      </c>
      <c r="C2" s="3" t="s">
        <v>84</v>
      </c>
      <c r="D2" s="3" t="s">
        <v>85</v>
      </c>
      <c r="E2" s="3" t="s">
        <v>86</v>
      </c>
    </row>
    <row r="3" spans="1:8" x14ac:dyDescent="0.15">
      <c r="B3" s="3" t="s">
        <v>81</v>
      </c>
      <c r="C3" s="3">
        <v>26.8</v>
      </c>
      <c r="D3" s="3">
        <v>15.5</v>
      </c>
      <c r="E3" s="51"/>
    </row>
    <row r="4" spans="1:8" x14ac:dyDescent="0.15">
      <c r="B4" s="3" t="s">
        <v>82</v>
      </c>
      <c r="C4" s="3">
        <v>79.599999999999994</v>
      </c>
      <c r="D4" s="3">
        <v>44.8</v>
      </c>
      <c r="E4" s="51"/>
    </row>
    <row r="5" spans="1:8" x14ac:dyDescent="0.15">
      <c r="B5" s="3" t="s">
        <v>83</v>
      </c>
      <c r="C5" s="3">
        <v>60.9</v>
      </c>
      <c r="D5" s="3">
        <v>17.899999999999999</v>
      </c>
      <c r="E5" s="51"/>
    </row>
    <row r="7" spans="1:8" x14ac:dyDescent="0.15">
      <c r="A7" t="s">
        <v>87</v>
      </c>
      <c r="D7" t="s">
        <v>237</v>
      </c>
    </row>
    <row r="8" spans="1:8" x14ac:dyDescent="0.15">
      <c r="A8" t="s">
        <v>88</v>
      </c>
      <c r="B8" s="3" t="s">
        <v>89</v>
      </c>
      <c r="C8" s="3" t="s">
        <v>90</v>
      </c>
      <c r="D8" s="3" t="s">
        <v>91</v>
      </c>
    </row>
    <row r="9" spans="1:8" x14ac:dyDescent="0.15">
      <c r="A9">
        <v>1</v>
      </c>
      <c r="B9" s="3" t="s">
        <v>152</v>
      </c>
      <c r="C9" s="3">
        <v>2545</v>
      </c>
      <c r="D9" s="3"/>
    </row>
    <row r="10" spans="1:8" x14ac:dyDescent="0.15">
      <c r="A10">
        <v>2</v>
      </c>
      <c r="B10" s="3" t="s">
        <v>153</v>
      </c>
      <c r="C10" s="3">
        <v>2160</v>
      </c>
      <c r="D10" s="3"/>
    </row>
    <row r="11" spans="1:8" x14ac:dyDescent="0.15">
      <c r="A11">
        <v>3</v>
      </c>
      <c r="B11" s="3" t="s">
        <v>154</v>
      </c>
      <c r="C11" s="3">
        <v>2412</v>
      </c>
      <c r="D11" s="3"/>
      <c r="F11" t="s">
        <v>244</v>
      </c>
      <c r="H11" s="51"/>
    </row>
    <row r="12" spans="1:8" x14ac:dyDescent="0.15">
      <c r="A12">
        <v>4</v>
      </c>
      <c r="B12" s="3" t="s">
        <v>155</v>
      </c>
      <c r="C12" s="3">
        <v>2521</v>
      </c>
      <c r="D12" s="3"/>
      <c r="G12" t="s">
        <v>89</v>
      </c>
      <c r="H12" t="s">
        <v>124</v>
      </c>
    </row>
    <row r="13" spans="1:8" x14ac:dyDescent="0.15">
      <c r="A13">
        <v>5</v>
      </c>
      <c r="B13" s="3" t="s">
        <v>156</v>
      </c>
      <c r="C13" s="3">
        <v>2343</v>
      </c>
      <c r="D13" s="3"/>
      <c r="F13" s="4" t="s">
        <v>92</v>
      </c>
      <c r="G13" s="51"/>
      <c r="H13" s="51"/>
    </row>
    <row r="14" spans="1:8" x14ac:dyDescent="0.15">
      <c r="A14">
        <v>6</v>
      </c>
      <c r="B14" s="3" t="s">
        <v>157</v>
      </c>
      <c r="C14" s="3">
        <v>2377</v>
      </c>
      <c r="D14" s="3"/>
      <c r="F14" s="4" t="s">
        <v>231</v>
      </c>
      <c r="G14" s="30"/>
      <c r="H14" s="29"/>
    </row>
    <row r="15" spans="1:8" x14ac:dyDescent="0.15">
      <c r="A15">
        <v>7</v>
      </c>
      <c r="B15" s="3" t="s">
        <v>158</v>
      </c>
      <c r="C15" s="3">
        <v>2637</v>
      </c>
      <c r="D15" s="3"/>
      <c r="F15" s="4" t="s">
        <v>93</v>
      </c>
      <c r="G15" s="51"/>
      <c r="H15" s="51"/>
    </row>
    <row r="16" spans="1:8" x14ac:dyDescent="0.15">
      <c r="A16">
        <v>8</v>
      </c>
      <c r="B16" s="3" t="s">
        <v>159</v>
      </c>
      <c r="C16" s="3">
        <v>2977</v>
      </c>
      <c r="D16" s="3"/>
      <c r="F16" s="4" t="s">
        <v>230</v>
      </c>
      <c r="G16" s="30"/>
      <c r="H16" s="29"/>
    </row>
    <row r="17" spans="1:8" x14ac:dyDescent="0.15">
      <c r="A17">
        <v>9</v>
      </c>
      <c r="B17" s="3" t="s">
        <v>160</v>
      </c>
      <c r="C17" s="3">
        <v>3054</v>
      </c>
      <c r="D17" s="3"/>
      <c r="F17" s="4" t="s">
        <v>94</v>
      </c>
      <c r="G17" s="51"/>
      <c r="H17" s="51"/>
    </row>
    <row r="18" spans="1:8" ht="14.25" thickBot="1" x14ac:dyDescent="0.2">
      <c r="A18">
        <v>10</v>
      </c>
      <c r="B18" s="3" t="s">
        <v>161</v>
      </c>
      <c r="C18" s="3">
        <v>2911</v>
      </c>
      <c r="D18" s="3"/>
      <c r="F18" s="4" t="s">
        <v>232</v>
      </c>
      <c r="G18" s="80"/>
      <c r="H18" s="81"/>
    </row>
    <row r="19" spans="1:8" x14ac:dyDescent="0.15">
      <c r="A19">
        <v>11</v>
      </c>
      <c r="B19" s="3" t="s">
        <v>162</v>
      </c>
      <c r="C19" s="3">
        <v>2909</v>
      </c>
      <c r="D19" s="3"/>
      <c r="F19" s="3" t="s">
        <v>95</v>
      </c>
      <c r="G19" s="22"/>
      <c r="H19" s="68"/>
    </row>
    <row r="20" spans="1:8" ht="14.25" thickBot="1" x14ac:dyDescent="0.2">
      <c r="A20">
        <v>12</v>
      </c>
      <c r="B20" s="3" t="s">
        <v>163</v>
      </c>
      <c r="C20" s="3">
        <v>3085</v>
      </c>
      <c r="D20" s="3"/>
      <c r="F20" s="3" t="s">
        <v>96</v>
      </c>
      <c r="G20" s="4"/>
      <c r="H20" s="72"/>
    </row>
    <row r="21" spans="1:8" x14ac:dyDescent="0.15">
      <c r="A21">
        <v>13</v>
      </c>
      <c r="B21" s="3" t="s">
        <v>164</v>
      </c>
      <c r="C21" s="3">
        <v>4267</v>
      </c>
      <c r="D21" s="3"/>
    </row>
    <row r="22" spans="1:8" x14ac:dyDescent="0.15">
      <c r="A22">
        <v>14</v>
      </c>
      <c r="B22" s="3" t="s">
        <v>165</v>
      </c>
      <c r="C22" s="3">
        <v>3184</v>
      </c>
      <c r="D22" s="3"/>
    </row>
    <row r="23" spans="1:8" x14ac:dyDescent="0.15">
      <c r="A23">
        <v>15</v>
      </c>
      <c r="B23" s="3" t="s">
        <v>166</v>
      </c>
      <c r="C23" s="3">
        <v>2705</v>
      </c>
      <c r="D23" s="3"/>
      <c r="F23" s="3" t="s">
        <v>223</v>
      </c>
      <c r="G23" s="3"/>
    </row>
    <row r="24" spans="1:8" x14ac:dyDescent="0.15">
      <c r="A24">
        <v>16</v>
      </c>
      <c r="B24" s="3" t="s">
        <v>167</v>
      </c>
      <c r="C24" s="3">
        <v>3024</v>
      </c>
      <c r="D24" s="3"/>
      <c r="F24" s="3" t="s">
        <v>224</v>
      </c>
      <c r="G24" s="3"/>
    </row>
    <row r="25" spans="1:8" x14ac:dyDescent="0.15">
      <c r="A25">
        <v>17</v>
      </c>
      <c r="B25" s="3" t="s">
        <v>168</v>
      </c>
      <c r="C25" s="3">
        <v>2853</v>
      </c>
      <c r="D25" s="3"/>
      <c r="F25" s="3" t="s">
        <v>225</v>
      </c>
      <c r="G25" s="3"/>
    </row>
    <row r="26" spans="1:8" x14ac:dyDescent="0.15">
      <c r="A26">
        <v>18</v>
      </c>
      <c r="B26" s="3" t="s">
        <v>169</v>
      </c>
      <c r="C26" s="3">
        <v>2898</v>
      </c>
      <c r="D26" s="3"/>
    </row>
    <row r="27" spans="1:8" x14ac:dyDescent="0.15">
      <c r="A27">
        <v>19</v>
      </c>
      <c r="B27" s="3" t="s">
        <v>170</v>
      </c>
      <c r="C27" s="3">
        <v>2651</v>
      </c>
      <c r="D27" s="3"/>
    </row>
    <row r="28" spans="1:8" x14ac:dyDescent="0.15">
      <c r="A28">
        <v>20</v>
      </c>
      <c r="B28" s="3" t="s">
        <v>171</v>
      </c>
      <c r="C28" s="3">
        <v>2737</v>
      </c>
      <c r="D28" s="3"/>
      <c r="H28" t="s">
        <v>239</v>
      </c>
    </row>
    <row r="29" spans="1:8" x14ac:dyDescent="0.15">
      <c r="A29">
        <v>21</v>
      </c>
      <c r="B29" s="3" t="s">
        <v>172</v>
      </c>
      <c r="C29" s="3">
        <v>2851</v>
      </c>
      <c r="D29" s="3"/>
      <c r="H29" t="s">
        <v>238</v>
      </c>
    </row>
    <row r="30" spans="1:8" x14ac:dyDescent="0.15">
      <c r="A30">
        <v>22</v>
      </c>
      <c r="B30" s="3" t="s">
        <v>173</v>
      </c>
      <c r="C30" s="3">
        <v>3226</v>
      </c>
      <c r="D30" s="3"/>
      <c r="H30" t="s">
        <v>240</v>
      </c>
    </row>
    <row r="31" spans="1:8" x14ac:dyDescent="0.15">
      <c r="A31">
        <v>23</v>
      </c>
      <c r="B31" s="3" t="s">
        <v>174</v>
      </c>
      <c r="C31" s="3">
        <v>3403</v>
      </c>
      <c r="D31" s="3"/>
    </row>
    <row r="32" spans="1:8" x14ac:dyDescent="0.15">
      <c r="A32">
        <v>24</v>
      </c>
      <c r="B32" s="3" t="s">
        <v>175</v>
      </c>
      <c r="C32" s="3">
        <v>2940</v>
      </c>
      <c r="D32" s="3"/>
    </row>
    <row r="33" spans="1:8" x14ac:dyDescent="0.15">
      <c r="A33">
        <v>25</v>
      </c>
      <c r="B33" s="3" t="s">
        <v>176</v>
      </c>
      <c r="C33" s="3">
        <v>3205</v>
      </c>
      <c r="D33" s="3"/>
      <c r="H33" t="s">
        <v>241</v>
      </c>
    </row>
    <row r="34" spans="1:8" x14ac:dyDescent="0.15">
      <c r="A34">
        <v>26</v>
      </c>
      <c r="B34" s="3" t="s">
        <v>177</v>
      </c>
      <c r="C34" s="3">
        <v>2839</v>
      </c>
      <c r="D34" s="3"/>
      <c r="H34">
        <f>3*48/4</f>
        <v>36</v>
      </c>
    </row>
    <row r="35" spans="1:8" x14ac:dyDescent="0.15">
      <c r="A35">
        <v>27</v>
      </c>
      <c r="B35" s="3" t="s">
        <v>178</v>
      </c>
      <c r="C35" s="3">
        <v>3042</v>
      </c>
      <c r="D35" s="3"/>
      <c r="H35" t="s">
        <v>242</v>
      </c>
    </row>
    <row r="36" spans="1:8" x14ac:dyDescent="0.15">
      <c r="A36">
        <v>28</v>
      </c>
      <c r="B36" s="3" t="s">
        <v>179</v>
      </c>
      <c r="C36" s="3">
        <v>2624</v>
      </c>
      <c r="D36" s="3"/>
      <c r="H36" t="s">
        <v>243</v>
      </c>
    </row>
    <row r="37" spans="1:8" x14ac:dyDescent="0.15">
      <c r="A37">
        <v>29</v>
      </c>
      <c r="B37" s="3" t="s">
        <v>180</v>
      </c>
      <c r="C37" s="3">
        <v>2641</v>
      </c>
      <c r="D37" s="3"/>
    </row>
    <row r="38" spans="1:8" x14ac:dyDescent="0.15">
      <c r="A38">
        <v>30</v>
      </c>
      <c r="B38" s="3" t="s">
        <v>181</v>
      </c>
      <c r="C38" s="3">
        <v>2535</v>
      </c>
      <c r="D38" s="3"/>
    </row>
    <row r="39" spans="1:8" x14ac:dyDescent="0.15">
      <c r="A39">
        <v>31</v>
      </c>
      <c r="B39" s="3" t="s">
        <v>182</v>
      </c>
      <c r="C39" s="3">
        <v>2438</v>
      </c>
      <c r="D39" s="3"/>
    </row>
    <row r="40" spans="1:8" x14ac:dyDescent="0.15">
      <c r="A40">
        <v>32</v>
      </c>
      <c r="B40" s="3" t="s">
        <v>183</v>
      </c>
      <c r="C40" s="3">
        <v>2387</v>
      </c>
      <c r="D40" s="3"/>
    </row>
    <row r="41" spans="1:8" x14ac:dyDescent="0.15">
      <c r="A41">
        <v>33</v>
      </c>
      <c r="B41" s="3" t="s">
        <v>184</v>
      </c>
      <c r="C41" s="3">
        <v>2629</v>
      </c>
      <c r="D41" s="3"/>
    </row>
    <row r="42" spans="1:8" x14ac:dyDescent="0.15">
      <c r="A42">
        <v>34</v>
      </c>
      <c r="B42" s="3" t="s">
        <v>185</v>
      </c>
      <c r="C42" s="3">
        <v>2849</v>
      </c>
      <c r="D42" s="3"/>
    </row>
    <row r="43" spans="1:8" x14ac:dyDescent="0.15">
      <c r="A43">
        <v>35</v>
      </c>
      <c r="B43" s="3" t="s">
        <v>186</v>
      </c>
      <c r="C43" s="3">
        <v>2821</v>
      </c>
      <c r="D43" s="3"/>
    </row>
    <row r="44" spans="1:8" x14ac:dyDescent="0.15">
      <c r="A44">
        <v>36</v>
      </c>
      <c r="B44" s="3" t="s">
        <v>187</v>
      </c>
      <c r="C44" s="3">
        <v>2845</v>
      </c>
      <c r="D44" s="3"/>
    </row>
    <row r="45" spans="1:8" x14ac:dyDescent="0.15">
      <c r="A45">
        <v>37</v>
      </c>
      <c r="B45" s="3" t="s">
        <v>188</v>
      </c>
      <c r="C45" s="3">
        <v>2649</v>
      </c>
      <c r="D45" s="3"/>
    </row>
    <row r="46" spans="1:8" x14ac:dyDescent="0.15">
      <c r="A46">
        <v>38</v>
      </c>
      <c r="B46" s="3" t="s">
        <v>189</v>
      </c>
      <c r="C46" s="3">
        <v>2324</v>
      </c>
      <c r="D46" s="3"/>
    </row>
    <row r="47" spans="1:8" x14ac:dyDescent="0.15">
      <c r="A47">
        <v>39</v>
      </c>
      <c r="B47" s="3" t="s">
        <v>190</v>
      </c>
      <c r="C47" s="3">
        <v>2238</v>
      </c>
      <c r="D47" s="3"/>
    </row>
    <row r="48" spans="1:8" x14ac:dyDescent="0.15">
      <c r="A48">
        <v>40</v>
      </c>
      <c r="B48" s="3" t="s">
        <v>191</v>
      </c>
      <c r="C48" s="3">
        <v>2629</v>
      </c>
      <c r="D48" s="3"/>
    </row>
    <row r="49" spans="1:4" x14ac:dyDescent="0.15">
      <c r="A49">
        <v>41</v>
      </c>
      <c r="B49" s="3" t="s">
        <v>192</v>
      </c>
      <c r="C49" s="3">
        <v>2479</v>
      </c>
      <c r="D49" s="3"/>
    </row>
    <row r="50" spans="1:4" x14ac:dyDescent="0.15">
      <c r="A50">
        <v>42</v>
      </c>
      <c r="B50" s="3" t="s">
        <v>193</v>
      </c>
      <c r="C50" s="3">
        <v>2187</v>
      </c>
      <c r="D50" s="3"/>
    </row>
    <row r="51" spans="1:4" x14ac:dyDescent="0.15">
      <c r="A51">
        <v>43</v>
      </c>
      <c r="B51" s="3" t="s">
        <v>194</v>
      </c>
      <c r="C51" s="3">
        <v>2422</v>
      </c>
      <c r="D51" s="3"/>
    </row>
    <row r="52" spans="1:4" x14ac:dyDescent="0.15">
      <c r="A52">
        <v>44</v>
      </c>
      <c r="B52" s="3" t="s">
        <v>195</v>
      </c>
      <c r="C52" s="3">
        <v>2647</v>
      </c>
      <c r="D52" s="3"/>
    </row>
    <row r="53" spans="1:4" x14ac:dyDescent="0.15">
      <c r="A53">
        <v>45</v>
      </c>
      <c r="B53" s="3" t="s">
        <v>196</v>
      </c>
      <c r="C53" s="3">
        <v>2347</v>
      </c>
      <c r="D53" s="3"/>
    </row>
    <row r="54" spans="1:4" x14ac:dyDescent="0.15">
      <c r="A54">
        <v>46</v>
      </c>
      <c r="B54" s="3" t="s">
        <v>197</v>
      </c>
      <c r="C54" s="3">
        <v>2239</v>
      </c>
      <c r="D54" s="3"/>
    </row>
    <row r="55" spans="1:4" x14ac:dyDescent="0.15">
      <c r="A55">
        <v>47</v>
      </c>
      <c r="B55" s="3" t="s">
        <v>198</v>
      </c>
      <c r="C55" s="3">
        <v>2042</v>
      </c>
      <c r="D55" s="3"/>
    </row>
  </sheetData>
  <sortState ref="B9:C55">
    <sortCondition ref="C9:C55"/>
  </sortState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/>
  </sheetViews>
  <sheetFormatPr defaultRowHeight="13.5" x14ac:dyDescent="0.15"/>
  <sheetData>
    <row r="1" spans="1:4" x14ac:dyDescent="0.15">
      <c r="A1" t="s">
        <v>97</v>
      </c>
    </row>
    <row r="2" spans="1:4" x14ac:dyDescent="0.15">
      <c r="A2" t="s">
        <v>98</v>
      </c>
    </row>
    <row r="3" spans="1:4" x14ac:dyDescent="0.15">
      <c r="A3" t="s">
        <v>99</v>
      </c>
      <c r="B3" t="s">
        <v>100</v>
      </c>
    </row>
    <row r="4" spans="1:4" ht="14.25" thickBot="1" x14ac:dyDescent="0.2">
      <c r="A4" s="3" t="s">
        <v>111</v>
      </c>
      <c r="B4" s="5" t="s">
        <v>101</v>
      </c>
      <c r="C4" s="5" t="s">
        <v>102</v>
      </c>
      <c r="D4" s="5" t="s">
        <v>103</v>
      </c>
    </row>
    <row r="5" spans="1:4" ht="14.25" thickBot="1" x14ac:dyDescent="0.2">
      <c r="A5" s="4" t="s">
        <v>199</v>
      </c>
      <c r="B5" s="6">
        <v>36</v>
      </c>
      <c r="C5" s="44"/>
      <c r="D5" s="45"/>
    </row>
    <row r="6" spans="1:4" ht="14.25" thickBot="1" x14ac:dyDescent="0.2">
      <c r="A6" s="4" t="s">
        <v>200</v>
      </c>
      <c r="B6" s="8">
        <v>44</v>
      </c>
      <c r="C6" s="44"/>
      <c r="D6" s="45"/>
    </row>
    <row r="7" spans="1:4" ht="14.25" thickBot="1" x14ac:dyDescent="0.2">
      <c r="A7" s="4" t="s">
        <v>201</v>
      </c>
      <c r="B7" s="8">
        <v>30</v>
      </c>
      <c r="C7" s="44"/>
      <c r="D7" s="45"/>
    </row>
    <row r="8" spans="1:4" ht="14.25" thickBot="1" x14ac:dyDescent="0.2">
      <c r="A8" s="4" t="s">
        <v>202</v>
      </c>
      <c r="B8" s="8">
        <v>42</v>
      </c>
      <c r="C8" s="44"/>
      <c r="D8" s="45"/>
    </row>
    <row r="9" spans="1:4" ht="14.25" thickBot="1" x14ac:dyDescent="0.2">
      <c r="A9" s="4" t="s">
        <v>203</v>
      </c>
      <c r="B9" s="8">
        <v>40</v>
      </c>
      <c r="C9" s="44"/>
      <c r="D9" s="45"/>
    </row>
    <row r="10" spans="1:4" ht="14.25" thickBot="1" x14ac:dyDescent="0.2">
      <c r="A10" s="4" t="s">
        <v>204</v>
      </c>
      <c r="B10" s="8">
        <v>27</v>
      </c>
      <c r="C10" s="44"/>
      <c r="D10" s="45"/>
    </row>
    <row r="11" spans="1:4" ht="14.25" thickBot="1" x14ac:dyDescent="0.2">
      <c r="A11" s="4" t="s">
        <v>205</v>
      </c>
      <c r="B11" s="8">
        <v>30</v>
      </c>
      <c r="C11" s="44"/>
      <c r="D11" s="45"/>
    </row>
    <row r="12" spans="1:4" ht="14.25" thickBot="1" x14ac:dyDescent="0.2">
      <c r="A12" s="4" t="s">
        <v>206</v>
      </c>
      <c r="B12" s="8">
        <v>29</v>
      </c>
      <c r="C12" s="44"/>
      <c r="D12" s="45"/>
    </row>
    <row r="13" spans="1:4" ht="14.25" thickBot="1" x14ac:dyDescent="0.2">
      <c r="A13" s="4" t="s">
        <v>207</v>
      </c>
      <c r="B13" s="8">
        <v>64</v>
      </c>
      <c r="C13" s="44"/>
      <c r="D13" s="45"/>
    </row>
    <row r="14" spans="1:4" ht="14.25" thickBot="1" x14ac:dyDescent="0.2">
      <c r="A14" s="4" t="s">
        <v>208</v>
      </c>
      <c r="B14" s="8">
        <v>47</v>
      </c>
      <c r="C14" s="44"/>
      <c r="D14" s="45"/>
    </row>
    <row r="15" spans="1:4" ht="14.25" thickBot="1" x14ac:dyDescent="0.2">
      <c r="A15" s="4" t="s">
        <v>209</v>
      </c>
      <c r="B15" s="8">
        <v>48</v>
      </c>
      <c r="C15" s="44"/>
      <c r="D15" s="45"/>
    </row>
    <row r="16" spans="1:4" ht="14.25" thickBot="1" x14ac:dyDescent="0.2">
      <c r="A16" s="4" t="s">
        <v>210</v>
      </c>
      <c r="B16" s="8">
        <v>71</v>
      </c>
      <c r="C16" s="44"/>
      <c r="D16" s="45"/>
    </row>
    <row r="17" spans="1:5" ht="14.25" thickBot="1" x14ac:dyDescent="0.2">
      <c r="A17" s="4" t="s">
        <v>211</v>
      </c>
      <c r="B17" s="8">
        <v>72</v>
      </c>
      <c r="C17" s="44"/>
      <c r="D17" s="45"/>
    </row>
    <row r="18" spans="1:5" ht="14.25" thickBot="1" x14ac:dyDescent="0.2">
      <c r="A18" s="4" t="s">
        <v>212</v>
      </c>
      <c r="B18" s="8">
        <v>48</v>
      </c>
      <c r="C18" s="44"/>
      <c r="D18" s="45"/>
    </row>
    <row r="19" spans="1:5" ht="14.25" thickBot="1" x14ac:dyDescent="0.2">
      <c r="A19" s="4" t="s">
        <v>213</v>
      </c>
      <c r="B19" s="8">
        <v>68</v>
      </c>
      <c r="C19" s="44"/>
      <c r="D19" s="45"/>
    </row>
    <row r="20" spans="1:5" ht="14.25" thickBot="1" x14ac:dyDescent="0.2">
      <c r="A20" s="4" t="s">
        <v>214</v>
      </c>
      <c r="B20" s="8">
        <v>46</v>
      </c>
      <c r="C20" s="44"/>
      <c r="D20" s="45"/>
    </row>
    <row r="21" spans="1:5" ht="14.25" thickBot="1" x14ac:dyDescent="0.2">
      <c r="A21" s="4" t="s">
        <v>215</v>
      </c>
      <c r="B21" s="8">
        <v>40</v>
      </c>
      <c r="C21" s="44"/>
      <c r="D21" s="45"/>
    </row>
    <row r="22" spans="1:5" ht="14.25" thickBot="1" x14ac:dyDescent="0.2">
      <c r="A22" s="4" t="s">
        <v>216</v>
      </c>
      <c r="B22" s="8">
        <v>62</v>
      </c>
      <c r="C22" s="44"/>
      <c r="D22" s="45"/>
    </row>
    <row r="23" spans="1:5" ht="14.25" thickBot="1" x14ac:dyDescent="0.2">
      <c r="A23" s="4" t="s">
        <v>217</v>
      </c>
      <c r="B23" s="8">
        <v>56</v>
      </c>
      <c r="C23" s="44"/>
      <c r="D23" s="45"/>
    </row>
    <row r="24" spans="1:5" ht="14.25" thickBot="1" x14ac:dyDescent="0.2">
      <c r="A24" s="4" t="s">
        <v>218</v>
      </c>
      <c r="B24" s="31">
        <v>60</v>
      </c>
      <c r="C24" s="44"/>
      <c r="D24" s="45"/>
    </row>
    <row r="25" spans="1:5" ht="14.25" thickBot="1" x14ac:dyDescent="0.2">
      <c r="A25" s="4" t="s">
        <v>123</v>
      </c>
      <c r="B25" s="71"/>
      <c r="C25" s="73"/>
      <c r="D25" s="74"/>
    </row>
    <row r="26" spans="1:5" x14ac:dyDescent="0.15">
      <c r="A26" s="4" t="s">
        <v>120</v>
      </c>
      <c r="B26" s="75"/>
    </row>
    <row r="27" spans="1:5" x14ac:dyDescent="0.15">
      <c r="A27" s="4" t="s">
        <v>104</v>
      </c>
      <c r="B27" s="70"/>
    </row>
    <row r="28" spans="1:5" ht="14.25" thickBot="1" x14ac:dyDescent="0.2">
      <c r="A28" s="4" t="s">
        <v>105</v>
      </c>
      <c r="B28" s="76"/>
      <c r="C28" t="s">
        <v>245</v>
      </c>
      <c r="D28" s="82"/>
    </row>
    <row r="30" spans="1:5" x14ac:dyDescent="0.15">
      <c r="A30" t="s">
        <v>106</v>
      </c>
      <c r="D30" s="3" t="s">
        <v>223</v>
      </c>
      <c r="E30" s="3"/>
    </row>
    <row r="31" spans="1:5" ht="14.25" thickBot="1" x14ac:dyDescent="0.2">
      <c r="A31" t="s">
        <v>107</v>
      </c>
      <c r="D31" s="3" t="s">
        <v>224</v>
      </c>
      <c r="E31" s="3"/>
    </row>
    <row r="32" spans="1:5" x14ac:dyDescent="0.15">
      <c r="A32" s="4" t="s">
        <v>108</v>
      </c>
      <c r="B32" s="16">
        <v>56</v>
      </c>
      <c r="D32" s="3" t="s">
        <v>225</v>
      </c>
      <c r="E32" s="3"/>
    </row>
    <row r="33" spans="1:2" x14ac:dyDescent="0.15">
      <c r="A33" s="4" t="s">
        <v>109</v>
      </c>
      <c r="B33" s="17">
        <v>7</v>
      </c>
    </row>
    <row r="34" spans="1:2" ht="14.25" thickBot="1" x14ac:dyDescent="0.2">
      <c r="A34" s="4" t="s">
        <v>110</v>
      </c>
      <c r="B34" s="7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/>
  </sheetViews>
  <sheetFormatPr defaultRowHeight="13.5" x14ac:dyDescent="0.15"/>
  <cols>
    <col min="1" max="1" width="11.5" bestFit="1" customWidth="1"/>
  </cols>
  <sheetData>
    <row r="1" spans="1:8" x14ac:dyDescent="0.15">
      <c r="A1" t="s">
        <v>112</v>
      </c>
      <c r="B1" s="55" t="s">
        <v>229</v>
      </c>
    </row>
    <row r="2" spans="1:8" x14ac:dyDescent="0.15">
      <c r="A2" s="3" t="s">
        <v>46</v>
      </c>
      <c r="B2" s="3" t="s">
        <v>113</v>
      </c>
      <c r="C2" s="3" t="s">
        <v>114</v>
      </c>
      <c r="D2" s="3" t="s">
        <v>115</v>
      </c>
      <c r="E2" s="3" t="s">
        <v>116</v>
      </c>
      <c r="F2" s="3" t="s">
        <v>117</v>
      </c>
      <c r="G2" s="3" t="s">
        <v>118</v>
      </c>
      <c r="H2" s="3" t="s">
        <v>119</v>
      </c>
    </row>
    <row r="3" spans="1:8" x14ac:dyDescent="0.15">
      <c r="A3" s="3">
        <v>1981</v>
      </c>
      <c r="B3" s="3">
        <v>112</v>
      </c>
      <c r="C3" s="3">
        <v>128</v>
      </c>
      <c r="D3" s="3">
        <v>483</v>
      </c>
      <c r="E3" s="3">
        <v>84</v>
      </c>
      <c r="F3" s="3">
        <v>50.9</v>
      </c>
      <c r="G3" s="3">
        <v>460</v>
      </c>
      <c r="H3" s="3">
        <v>35.299999999999997</v>
      </c>
    </row>
    <row r="4" spans="1:8" x14ac:dyDescent="0.15">
      <c r="A4" s="3">
        <v>1982</v>
      </c>
      <c r="B4" s="3">
        <v>108</v>
      </c>
      <c r="C4">
        <v>140</v>
      </c>
      <c r="D4" s="3">
        <v>293</v>
      </c>
      <c r="E4" s="3">
        <v>72.5</v>
      </c>
      <c r="F4" s="3">
        <v>38.9</v>
      </c>
      <c r="G4" s="3">
        <v>376</v>
      </c>
      <c r="H4" s="3">
        <v>32.4</v>
      </c>
    </row>
    <row r="5" spans="1:8" x14ac:dyDescent="0.15">
      <c r="A5" s="3">
        <v>1983</v>
      </c>
      <c r="B5" s="3">
        <v>111</v>
      </c>
      <c r="C5" s="3">
        <v>132</v>
      </c>
      <c r="D5" s="3">
        <v>277</v>
      </c>
      <c r="E5" s="3">
        <v>84.1</v>
      </c>
      <c r="F5" s="3">
        <v>48.3</v>
      </c>
      <c r="G5" s="3">
        <v>422</v>
      </c>
      <c r="H5" s="3">
        <v>29.6</v>
      </c>
    </row>
    <row r="6" spans="1:8" x14ac:dyDescent="0.15">
      <c r="A6" s="3">
        <v>1984</v>
      </c>
      <c r="B6" s="3">
        <v>103</v>
      </c>
      <c r="C6" s="3">
        <v>144</v>
      </c>
      <c r="D6" s="3">
        <v>252</v>
      </c>
      <c r="E6" s="3">
        <v>80.900000000000006</v>
      </c>
      <c r="F6" s="3">
        <v>43.4</v>
      </c>
      <c r="G6" s="3">
        <v>360</v>
      </c>
      <c r="H6" s="3">
        <v>28.5</v>
      </c>
    </row>
    <row r="7" spans="1:8" x14ac:dyDescent="0.15">
      <c r="A7" s="3">
        <v>1985</v>
      </c>
      <c r="B7" s="3">
        <v>98</v>
      </c>
      <c r="C7" s="3">
        <v>146</v>
      </c>
      <c r="D7" s="3">
        <v>217</v>
      </c>
      <c r="E7" s="3">
        <v>59.9</v>
      </c>
      <c r="F7" s="3">
        <v>34.4</v>
      </c>
      <c r="G7" s="3">
        <v>317</v>
      </c>
      <c r="H7" s="3">
        <v>27.4</v>
      </c>
    </row>
    <row r="8" spans="1:8" x14ac:dyDescent="0.15">
      <c r="A8" s="3">
        <v>1986</v>
      </c>
      <c r="B8" s="3">
        <v>95</v>
      </c>
      <c r="C8" s="3">
        <v>193</v>
      </c>
      <c r="D8" s="3">
        <v>196</v>
      </c>
      <c r="E8" s="3">
        <v>47.9</v>
      </c>
      <c r="F8" s="3">
        <v>36.6</v>
      </c>
      <c r="G8" s="3">
        <v>368</v>
      </c>
      <c r="H8" s="3">
        <v>14.2</v>
      </c>
    </row>
    <row r="9" spans="1:8" x14ac:dyDescent="0.15">
      <c r="A9" s="3">
        <v>1987</v>
      </c>
      <c r="B9" s="3">
        <v>108</v>
      </c>
      <c r="C9" s="3">
        <v>112</v>
      </c>
      <c r="D9" s="3">
        <v>214</v>
      </c>
      <c r="E9" s="3">
        <v>74.8</v>
      </c>
      <c r="F9" s="3">
        <v>44.7</v>
      </c>
      <c r="G9" s="3">
        <v>447</v>
      </c>
      <c r="H9" s="3">
        <v>18.2</v>
      </c>
    </row>
    <row r="10" spans="1:8" x14ac:dyDescent="0.15">
      <c r="A10" s="3">
        <v>1988</v>
      </c>
      <c r="B10" s="3">
        <v>114</v>
      </c>
      <c r="C10" s="3">
        <v>135</v>
      </c>
      <c r="D10" s="3">
        <v>277</v>
      </c>
      <c r="E10" s="3">
        <v>63.5</v>
      </c>
      <c r="F10" s="3">
        <v>53.7</v>
      </c>
      <c r="G10" s="3">
        <v>437</v>
      </c>
      <c r="H10" s="3">
        <v>14.7</v>
      </c>
    </row>
    <row r="11" spans="1:8" x14ac:dyDescent="0.15">
      <c r="A11" s="3">
        <v>1989</v>
      </c>
      <c r="B11" s="3">
        <v>116</v>
      </c>
      <c r="C11" s="3">
        <v>107</v>
      </c>
      <c r="D11" s="3">
        <v>300</v>
      </c>
      <c r="E11" s="3">
        <v>75.900000000000006</v>
      </c>
      <c r="F11" s="3">
        <v>44</v>
      </c>
      <c r="G11" s="3">
        <v>381</v>
      </c>
      <c r="H11" s="3">
        <v>17.899999999999999</v>
      </c>
    </row>
    <row r="12" spans="1:8" x14ac:dyDescent="0.15">
      <c r="A12" s="3">
        <v>1990</v>
      </c>
      <c r="B12" s="3">
        <v>116</v>
      </c>
      <c r="C12" s="3">
        <v>89</v>
      </c>
      <c r="D12" s="3">
        <v>271</v>
      </c>
      <c r="E12" s="3">
        <v>82.6</v>
      </c>
      <c r="F12" s="3">
        <v>39.200000000000003</v>
      </c>
      <c r="G12" s="3">
        <v>384</v>
      </c>
      <c r="H12" s="3">
        <v>23</v>
      </c>
    </row>
    <row r="13" spans="1:8" x14ac:dyDescent="0.15">
      <c r="A13" s="3">
        <v>1991</v>
      </c>
      <c r="B13" s="3">
        <v>121</v>
      </c>
      <c r="C13" s="3">
        <v>85</v>
      </c>
      <c r="D13" s="3">
        <v>294</v>
      </c>
      <c r="E13" s="3">
        <v>76.900000000000006</v>
      </c>
      <c r="F13" s="3">
        <v>37.5</v>
      </c>
      <c r="G13" s="3">
        <v>362</v>
      </c>
      <c r="H13" s="3">
        <v>19.399999999999999</v>
      </c>
    </row>
    <row r="14" spans="1:8" x14ac:dyDescent="0.15">
      <c r="A14" s="3">
        <v>1992</v>
      </c>
      <c r="B14" s="3">
        <v>111</v>
      </c>
      <c r="C14" s="3">
        <v>64</v>
      </c>
      <c r="D14" s="3">
        <v>268</v>
      </c>
      <c r="E14" s="3">
        <v>57.9</v>
      </c>
      <c r="F14" s="3">
        <v>39.1</v>
      </c>
      <c r="G14" s="3">
        <v>343</v>
      </c>
      <c r="H14" s="3">
        <v>19</v>
      </c>
    </row>
    <row r="15" spans="1:8" x14ac:dyDescent="0.15">
      <c r="A15" s="3">
        <v>1993</v>
      </c>
      <c r="B15" s="3">
        <v>119</v>
      </c>
      <c r="C15" s="3">
        <v>70</v>
      </c>
      <c r="D15" s="3">
        <v>237</v>
      </c>
      <c r="E15" s="3">
        <v>58</v>
      </c>
      <c r="F15" s="3">
        <v>37.700000000000003</v>
      </c>
      <c r="G15" s="3">
        <v>360</v>
      </c>
      <c r="H15" s="3">
        <v>16.8</v>
      </c>
    </row>
    <row r="16" spans="1:8" x14ac:dyDescent="0.15">
      <c r="A16" s="3">
        <v>1994</v>
      </c>
      <c r="B16" s="3">
        <v>106</v>
      </c>
      <c r="C16" s="3">
        <v>149</v>
      </c>
      <c r="D16" s="3">
        <v>269</v>
      </c>
      <c r="E16" s="3">
        <v>79.7</v>
      </c>
      <c r="F16" s="3">
        <v>51.1</v>
      </c>
      <c r="G16" s="3">
        <v>384</v>
      </c>
      <c r="H16" s="3">
        <v>15.9</v>
      </c>
    </row>
    <row r="17" spans="1:11" x14ac:dyDescent="0.15">
      <c r="A17" s="3">
        <v>1995</v>
      </c>
      <c r="B17" s="3">
        <v>87</v>
      </c>
      <c r="C17" s="3">
        <v>149</v>
      </c>
      <c r="D17" s="3">
        <v>321</v>
      </c>
      <c r="E17" s="3">
        <v>98.3</v>
      </c>
      <c r="F17" s="3">
        <v>71.7</v>
      </c>
      <c r="G17" s="3">
        <v>384</v>
      </c>
      <c r="H17" s="3">
        <v>17.2</v>
      </c>
    </row>
    <row r="18" spans="1:11" x14ac:dyDescent="0.15">
      <c r="A18" s="3">
        <v>1996</v>
      </c>
      <c r="B18" s="3">
        <v>81</v>
      </c>
      <c r="C18" s="3">
        <v>120</v>
      </c>
      <c r="D18" s="3">
        <v>338</v>
      </c>
      <c r="E18" s="3">
        <v>80.5</v>
      </c>
      <c r="F18" s="3">
        <v>63.6</v>
      </c>
      <c r="G18" s="3">
        <v>388</v>
      </c>
      <c r="H18" s="3">
        <v>20.399999999999999</v>
      </c>
    </row>
    <row r="19" spans="1:11" x14ac:dyDescent="0.15">
      <c r="A19" s="3">
        <v>1997</v>
      </c>
      <c r="B19" s="3">
        <v>84</v>
      </c>
      <c r="C19" s="3">
        <v>185</v>
      </c>
      <c r="D19" s="3">
        <v>302</v>
      </c>
      <c r="E19" s="3">
        <v>79.2</v>
      </c>
      <c r="F19" s="3">
        <v>46.2</v>
      </c>
      <c r="G19" s="3">
        <v>331</v>
      </c>
      <c r="H19" s="3">
        <v>19.3</v>
      </c>
    </row>
    <row r="20" spans="1:11" x14ac:dyDescent="0.15">
      <c r="A20" s="3">
        <v>1998</v>
      </c>
      <c r="B20" s="3">
        <v>78</v>
      </c>
      <c r="C20" s="3">
        <v>132</v>
      </c>
      <c r="D20" s="3">
        <v>305</v>
      </c>
      <c r="E20" s="3">
        <v>65.5</v>
      </c>
      <c r="F20" s="3">
        <v>32.700000000000003</v>
      </c>
      <c r="G20" s="3">
        <v>294</v>
      </c>
      <c r="H20" s="3">
        <v>13.1</v>
      </c>
    </row>
    <row r="21" spans="1:11" x14ac:dyDescent="0.15">
      <c r="A21" s="3">
        <v>1999</v>
      </c>
      <c r="B21" s="3">
        <v>83</v>
      </c>
      <c r="C21" s="3">
        <v>102</v>
      </c>
      <c r="D21" s="3">
        <v>249</v>
      </c>
      <c r="E21" s="3">
        <v>53.1</v>
      </c>
      <c r="F21" s="3">
        <v>28.8</v>
      </c>
      <c r="G21" s="3">
        <v>279</v>
      </c>
      <c r="H21" s="3">
        <v>18</v>
      </c>
    </row>
    <row r="22" spans="1:11" x14ac:dyDescent="0.15">
      <c r="A22" s="3">
        <v>2000</v>
      </c>
      <c r="B22" s="3">
        <v>88</v>
      </c>
      <c r="C22" s="3">
        <v>85</v>
      </c>
      <c r="D22" s="3">
        <v>204</v>
      </c>
      <c r="E22" s="3">
        <v>59</v>
      </c>
      <c r="F22" s="3">
        <v>31.3</v>
      </c>
      <c r="G22" s="3">
        <v>279</v>
      </c>
      <c r="H22" s="3">
        <v>28.2</v>
      </c>
    </row>
    <row r="23" spans="1:11" x14ac:dyDescent="0.15">
      <c r="A23" s="3">
        <v>2001</v>
      </c>
      <c r="B23" s="3">
        <v>97</v>
      </c>
      <c r="C23" s="3">
        <v>62</v>
      </c>
      <c r="D23" s="3">
        <v>173</v>
      </c>
      <c r="E23" s="3">
        <v>48</v>
      </c>
      <c r="F23" s="3">
        <v>27.2</v>
      </c>
      <c r="G23" s="3">
        <v>271</v>
      </c>
      <c r="H23" s="3">
        <v>24.3</v>
      </c>
    </row>
    <row r="24" spans="1:11" x14ac:dyDescent="0.15">
      <c r="A24" s="3">
        <v>2002</v>
      </c>
      <c r="B24" s="3">
        <v>95</v>
      </c>
      <c r="C24" s="3">
        <v>60</v>
      </c>
      <c r="D24" s="3">
        <v>192</v>
      </c>
      <c r="E24" s="3">
        <v>46.3</v>
      </c>
      <c r="F24" s="3">
        <v>34.700000000000003</v>
      </c>
      <c r="G24" s="3">
        <v>310</v>
      </c>
      <c r="H24" s="3">
        <v>24.9</v>
      </c>
    </row>
    <row r="25" spans="1:11" x14ac:dyDescent="0.15">
      <c r="A25" s="3">
        <v>2003</v>
      </c>
      <c r="B25" s="3">
        <v>90</v>
      </c>
      <c r="C25" s="3">
        <v>64</v>
      </c>
      <c r="D25" s="3">
        <v>199</v>
      </c>
      <c r="E25" s="3">
        <v>63.4</v>
      </c>
      <c r="F25" s="3">
        <v>49.1</v>
      </c>
      <c r="G25" s="3">
        <v>364</v>
      </c>
      <c r="H25" s="3">
        <v>28.9</v>
      </c>
    </row>
    <row r="26" spans="1:11" x14ac:dyDescent="0.15">
      <c r="A26" s="3">
        <v>2004</v>
      </c>
      <c r="B26" s="3">
        <v>114</v>
      </c>
      <c r="C26" s="3">
        <v>80</v>
      </c>
      <c r="D26" s="3">
        <v>246</v>
      </c>
      <c r="E26" s="3">
        <v>62</v>
      </c>
      <c r="F26" s="3">
        <v>59.2</v>
      </c>
      <c r="G26" s="3">
        <v>409</v>
      </c>
      <c r="H26" s="3">
        <v>37.799999999999997</v>
      </c>
    </row>
    <row r="27" spans="1:11" x14ac:dyDescent="0.15">
      <c r="A27" s="3">
        <v>2005</v>
      </c>
      <c r="B27" s="5">
        <v>119</v>
      </c>
      <c r="C27" s="5">
        <v>114</v>
      </c>
      <c r="D27" s="5">
        <v>288</v>
      </c>
      <c r="E27" s="5">
        <v>55.2</v>
      </c>
      <c r="F27" s="5">
        <v>68.099999999999994</v>
      </c>
      <c r="G27" s="5">
        <v>445</v>
      </c>
      <c r="H27" s="5">
        <v>53.3</v>
      </c>
    </row>
    <row r="28" spans="1:11" x14ac:dyDescent="0.15">
      <c r="A28" s="4" t="s">
        <v>123</v>
      </c>
      <c r="B28" s="51"/>
      <c r="C28" s="51"/>
      <c r="D28" s="51"/>
      <c r="E28" s="51"/>
      <c r="F28" s="51"/>
      <c r="G28" s="51"/>
      <c r="H28" s="51"/>
      <c r="J28" t="s">
        <v>246</v>
      </c>
      <c r="K28" t="s">
        <v>247</v>
      </c>
    </row>
    <row r="29" spans="1:11" x14ac:dyDescent="0.15">
      <c r="A29" s="4" t="s">
        <v>120</v>
      </c>
      <c r="B29" s="65"/>
      <c r="C29" s="65"/>
      <c r="D29" s="65"/>
      <c r="E29" s="65"/>
      <c r="F29" s="65"/>
      <c r="G29" s="65"/>
      <c r="H29" s="65"/>
      <c r="J29" t="s">
        <v>248</v>
      </c>
      <c r="K29" t="s">
        <v>250</v>
      </c>
    </row>
    <row r="30" spans="1:11" x14ac:dyDescent="0.15">
      <c r="A30" s="4" t="s">
        <v>121</v>
      </c>
      <c r="B30" s="78"/>
      <c r="C30" s="78"/>
      <c r="D30" s="78"/>
      <c r="E30" s="78"/>
      <c r="F30" s="78"/>
      <c r="G30" s="78"/>
      <c r="H30" s="78"/>
      <c r="J30" t="s">
        <v>249</v>
      </c>
    </row>
    <row r="31" spans="1:11" x14ac:dyDescent="0.15">
      <c r="A31" s="4" t="s">
        <v>122</v>
      </c>
      <c r="B31" s="79"/>
      <c r="C31" s="78"/>
      <c r="D31" s="78"/>
      <c r="E31" s="78"/>
      <c r="F31" s="78"/>
      <c r="G31" s="78"/>
      <c r="H31" s="79"/>
    </row>
    <row r="32" spans="1:11" x14ac:dyDescent="0.15">
      <c r="B32" s="2"/>
      <c r="C32" s="2"/>
      <c r="D32" s="2"/>
      <c r="E32" s="2"/>
      <c r="F32" s="2"/>
      <c r="G32" s="2"/>
      <c r="H32" s="2"/>
    </row>
    <row r="33" spans="5:6" x14ac:dyDescent="0.15">
      <c r="E33" s="3" t="s">
        <v>223</v>
      </c>
      <c r="F33" s="3"/>
    </row>
    <row r="34" spans="5:6" x14ac:dyDescent="0.15">
      <c r="E34" s="3" t="s">
        <v>224</v>
      </c>
      <c r="F34" s="3"/>
    </row>
    <row r="35" spans="5:6" x14ac:dyDescent="0.15">
      <c r="E35" s="3" t="s">
        <v>225</v>
      </c>
      <c r="F35" s="3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例題1-12</vt:lpstr>
      <vt:lpstr>例題1-345</vt:lpstr>
      <vt:lpstr>例題1-67</vt:lpstr>
      <vt:lpstr>例題1-89</vt:lpstr>
      <vt:lpstr>例題1-1011</vt:lpstr>
      <vt:lpstr>例題1-1213</vt:lpstr>
      <vt:lpstr>例題1-14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hasimoto</dc:creator>
  <cp:lastModifiedBy>HASIMOTO</cp:lastModifiedBy>
  <cp:lastPrinted>2020-06-13T06:28:39Z</cp:lastPrinted>
  <dcterms:created xsi:type="dcterms:W3CDTF">1997-01-08T22:48:59Z</dcterms:created>
  <dcterms:modified xsi:type="dcterms:W3CDTF">2022-06-21T00:48:35Z</dcterms:modified>
</cp:coreProperties>
</file>