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MOTO\Documents\Homepage\"/>
    </mc:Choice>
  </mc:AlternateContent>
  <bookViews>
    <workbookView xWindow="480" yWindow="30" windowWidth="8475" windowHeight="4725" activeTab="5"/>
  </bookViews>
  <sheets>
    <sheet name="例題5-12" sheetId="1" r:id="rId1"/>
    <sheet name="例題5-3" sheetId="2" r:id="rId2"/>
    <sheet name="例題5-4" sheetId="3" r:id="rId3"/>
    <sheet name="例題5-6" sheetId="5" r:id="rId4"/>
    <sheet name="練習5-1" sheetId="6" r:id="rId5"/>
    <sheet name="練習5-2" sheetId="7" r:id="rId6"/>
  </sheets>
  <calcPr calcId="162913"/>
</workbook>
</file>

<file path=xl/calcChain.xml><?xml version="1.0" encoding="utf-8"?>
<calcChain xmlns="http://schemas.openxmlformats.org/spreadsheetml/2006/main">
  <c r="D33" i="6" l="1"/>
  <c r="E33" i="6"/>
  <c r="F33" i="6"/>
  <c r="D34" i="6"/>
  <c r="E34" i="6"/>
  <c r="F34" i="6"/>
  <c r="D35" i="6"/>
  <c r="E35" i="6"/>
  <c r="F35" i="6"/>
  <c r="D36" i="6"/>
  <c r="E36" i="6"/>
  <c r="F36" i="6"/>
  <c r="D37" i="6"/>
  <c r="E37" i="6"/>
  <c r="F37" i="6"/>
  <c r="D38" i="6"/>
  <c r="E38" i="6"/>
  <c r="F38" i="6"/>
  <c r="D39" i="6"/>
  <c r="E39" i="6"/>
  <c r="F39" i="6"/>
  <c r="D40" i="6"/>
  <c r="E40" i="6"/>
  <c r="F40" i="6"/>
  <c r="D41" i="6"/>
  <c r="E41" i="6"/>
  <c r="F41" i="6"/>
  <c r="D42" i="6"/>
  <c r="E42" i="6"/>
  <c r="F42" i="6"/>
  <c r="D43" i="6"/>
  <c r="E43" i="6"/>
  <c r="F43" i="6"/>
</calcChain>
</file>

<file path=xl/sharedStrings.xml><?xml version="1.0" encoding="utf-8"?>
<sst xmlns="http://schemas.openxmlformats.org/spreadsheetml/2006/main" count="282" uniqueCount="180">
  <si>
    <t>１．回帰係数のｔ検定</t>
    <rPh sb="2" eb="4">
      <t>カイキ</t>
    </rPh>
    <rPh sb="4" eb="6">
      <t>ケイスウ</t>
    </rPh>
    <rPh sb="8" eb="10">
      <t>ケンテイ</t>
    </rPh>
    <phoneticPr fontId="1"/>
  </si>
  <si>
    <t>例題5-1</t>
    <rPh sb="0" eb="2">
      <t>レイダイ</t>
    </rPh>
    <phoneticPr fontId="1"/>
  </si>
  <si>
    <t>ｔ値</t>
    <rPh sb="1" eb="2">
      <t>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</si>
  <si>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</si>
  <si>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</si>
  <si>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</si>
  <si>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</si>
  <si>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</si>
  <si>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</si>
  <si>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ｋ</t>
    <phoneticPr fontId="1"/>
  </si>
  <si>
    <t>n</t>
    <phoneticPr fontId="1"/>
  </si>
  <si>
    <t>データ数</t>
    <rPh sb="3" eb="4">
      <t>スウ</t>
    </rPh>
    <phoneticPr fontId="1"/>
  </si>
  <si>
    <t>説明変数</t>
    <rPh sb="0" eb="2">
      <t>セツメイ</t>
    </rPh>
    <rPh sb="2" eb="4">
      <t>ヘンスウ</t>
    </rPh>
    <phoneticPr fontId="1"/>
  </si>
  <si>
    <t>自由度</t>
    <rPh sb="0" eb="3">
      <t>ジユウド</t>
    </rPh>
    <phoneticPr fontId="1"/>
  </si>
  <si>
    <t>n-k-1</t>
    <phoneticPr fontId="1"/>
  </si>
  <si>
    <t>両側</t>
    <rPh sb="0" eb="2">
      <t>リョウガワ</t>
    </rPh>
    <phoneticPr fontId="1"/>
  </si>
  <si>
    <t>片側</t>
    <rPh sb="0" eb="2">
      <t>カタガワ</t>
    </rPh>
    <phoneticPr fontId="1"/>
  </si>
  <si>
    <t>例題5-2</t>
    <rPh sb="0" eb="2">
      <t>レイダイ</t>
    </rPh>
    <phoneticPr fontId="1"/>
  </si>
  <si>
    <t>n</t>
    <phoneticPr fontId="1"/>
  </si>
  <si>
    <t>k</t>
    <phoneticPr fontId="1"/>
  </si>
  <si>
    <t>n-k-1</t>
    <phoneticPr fontId="1"/>
  </si>
  <si>
    <t>有意水準</t>
    <rPh sb="0" eb="2">
      <t>ユウイ</t>
    </rPh>
    <rPh sb="2" eb="4">
      <t>スイジュン</t>
    </rPh>
    <phoneticPr fontId="1"/>
  </si>
  <si>
    <t>αh</t>
    <phoneticPr fontId="1"/>
  </si>
  <si>
    <t>βh</t>
    <phoneticPr fontId="1"/>
  </si>
  <si>
    <t>①</t>
    <phoneticPr fontId="1"/>
  </si>
  <si>
    <t>②</t>
    <phoneticPr fontId="1"/>
  </si>
  <si>
    <t>下限</t>
    <rPh sb="0" eb="2">
      <t>カゲン</t>
    </rPh>
    <phoneticPr fontId="1"/>
  </si>
  <si>
    <t>上限</t>
    <rPh sb="0" eb="2">
      <t>ジョウゲン</t>
    </rPh>
    <phoneticPr fontId="1"/>
  </si>
  <si>
    <t>例題5-3</t>
    <rPh sb="0" eb="2">
      <t>レイダイ</t>
    </rPh>
    <phoneticPr fontId="1"/>
  </si>
  <si>
    <t>実質GDP</t>
    <rPh sb="0" eb="2">
      <t>ジッシツ</t>
    </rPh>
    <phoneticPr fontId="1"/>
  </si>
  <si>
    <t>実質輸入</t>
    <rPh sb="0" eb="2">
      <t>ジッシツ</t>
    </rPh>
    <rPh sb="2" eb="4">
      <t>ユニュウ</t>
    </rPh>
    <phoneticPr fontId="1"/>
  </si>
  <si>
    <t>Y</t>
    <phoneticPr fontId="1"/>
  </si>
  <si>
    <t>X</t>
    <phoneticPr fontId="1"/>
  </si>
  <si>
    <t>平均</t>
    <rPh sb="0" eb="2">
      <t>ヘイキン</t>
    </rPh>
    <phoneticPr fontId="1"/>
  </si>
  <si>
    <t>XY</t>
    <phoneticPr fontId="1"/>
  </si>
  <si>
    <t>X2</t>
    <phoneticPr fontId="1"/>
  </si>
  <si>
    <r>
      <t>X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</si>
  <si>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YY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</si>
  <si>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XX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</si>
  <si>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XY</t>
    </r>
    <phoneticPr fontId="1"/>
  </si>
  <si>
    <r>
      <t>Y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</si>
  <si>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年(15)</t>
    <rPh sb="0" eb="1">
      <t>ネン</t>
    </rPh>
    <phoneticPr fontId="1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</si>
  <si>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</si>
  <si>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Yh</t>
    <phoneticPr fontId="1"/>
  </si>
  <si>
    <t>uh</t>
    <phoneticPr fontId="1"/>
  </si>
  <si>
    <r>
      <t>uh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</si>
  <si>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s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</si>
  <si>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t</t>
    </r>
    <r>
      <rPr>
        <vertAlign val="subscript"/>
        <sz val="11"/>
        <rFont val="ＭＳ Ｐゴシック"/>
        <family val="3"/>
        <charset val="128"/>
      </rPr>
      <t>αh</t>
    </r>
    <phoneticPr fontId="1"/>
  </si>
  <si>
    <r>
      <t>t</t>
    </r>
    <r>
      <rPr>
        <vertAlign val="subscript"/>
        <sz val="11"/>
        <rFont val="ＭＳ Ｐゴシック"/>
        <family val="3"/>
        <charset val="128"/>
      </rPr>
      <t>βh</t>
    </r>
    <phoneticPr fontId="1"/>
  </si>
  <si>
    <t>1%片側</t>
    <rPh sb="2" eb="4">
      <t>カタガワ</t>
    </rPh>
    <phoneticPr fontId="1"/>
  </si>
  <si>
    <t>1%両側</t>
    <rPh sb="2" eb="4">
      <t>リョウガワ</t>
    </rPh>
    <phoneticPr fontId="1"/>
  </si>
  <si>
    <t>２．回帰係数のF検定</t>
    <rPh sb="2" eb="4">
      <t>カイキ</t>
    </rPh>
    <rPh sb="4" eb="6">
      <t>ケイスウ</t>
    </rPh>
    <rPh sb="8" eb="10">
      <t>ケンテイ</t>
    </rPh>
    <phoneticPr fontId="1"/>
  </si>
  <si>
    <t>例題5-4</t>
    <rPh sb="0" eb="2">
      <t>レイダイ</t>
    </rPh>
    <phoneticPr fontId="1"/>
  </si>
  <si>
    <t>世帯</t>
    <rPh sb="0" eb="2">
      <t>セタイ</t>
    </rPh>
    <phoneticPr fontId="1"/>
  </si>
  <si>
    <t>貯蓄</t>
    <rPh sb="0" eb="2">
      <t>チョチク</t>
    </rPh>
    <phoneticPr fontId="1"/>
  </si>
  <si>
    <t>所得</t>
    <rPh sb="0" eb="2">
      <t>ショトク</t>
    </rPh>
    <phoneticPr fontId="1"/>
  </si>
  <si>
    <t>家族数</t>
    <rPh sb="0" eb="2">
      <t>カゾク</t>
    </rPh>
    <rPh sb="2" eb="3">
      <t>スウ</t>
    </rPh>
    <phoneticPr fontId="1"/>
  </si>
  <si>
    <t>ｉ</t>
    <phoneticPr fontId="1"/>
  </si>
  <si>
    <t>Ｙ</t>
    <phoneticPr fontId="1"/>
  </si>
  <si>
    <t>X1</t>
    <phoneticPr fontId="1"/>
  </si>
  <si>
    <r>
      <t>X1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</si>
  <si>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X2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</si>
  <si>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YX1</t>
    <phoneticPr fontId="1"/>
  </si>
  <si>
    <t>YX2</t>
    <phoneticPr fontId="1"/>
  </si>
  <si>
    <t>X1X2</t>
    <phoneticPr fontId="1"/>
  </si>
  <si>
    <t>D0</t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</si>
  <si>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11</t>
    </r>
    <phoneticPr fontId="1"/>
  </si>
  <si>
    <t>D1</t>
    <phoneticPr fontId="1"/>
  </si>
  <si>
    <r>
      <t>修正済Rb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</si>
  <si>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22</t>
    </r>
    <phoneticPr fontId="1"/>
  </si>
  <si>
    <t>D2</t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</si>
  <si>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Y1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</si>
  <si>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Y2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</si>
  <si>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12</t>
    </r>
    <phoneticPr fontId="1"/>
  </si>
  <si>
    <t>F</t>
    <phoneticPr fontId="1"/>
  </si>
  <si>
    <t>1%(k,n-k-1)</t>
    <phoneticPr fontId="1"/>
  </si>
  <si>
    <t>③</t>
    <phoneticPr fontId="1"/>
  </si>
  <si>
    <t>④</t>
    <phoneticPr fontId="1"/>
  </si>
  <si>
    <r>
      <t>ｓ</t>
    </r>
    <r>
      <rPr>
        <vertAlign val="superscript"/>
        <sz val="11"/>
        <rFont val="ＭＳ Ｐゴシック"/>
        <family val="3"/>
        <charset val="128"/>
      </rPr>
      <t>２</t>
    </r>
    <phoneticPr fontId="1"/>
  </si>
  <si>
    <t>ｔβh1</t>
    <phoneticPr fontId="1"/>
  </si>
  <si>
    <r>
      <t>∑uh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</si>
  <si>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βh</t>
    <phoneticPr fontId="1"/>
  </si>
  <si>
    <t>αh</t>
    <phoneticPr fontId="1"/>
  </si>
  <si>
    <t>４．予測</t>
    <rPh sb="2" eb="4">
      <t>ヨソク</t>
    </rPh>
    <phoneticPr fontId="1"/>
  </si>
  <si>
    <t>例題5-6</t>
    <rPh sb="0" eb="2">
      <t>レイダイ</t>
    </rPh>
    <phoneticPr fontId="1"/>
  </si>
  <si>
    <t>ｓ</t>
    <phoneticPr fontId="1"/>
  </si>
  <si>
    <t>ｎ</t>
    <phoneticPr fontId="1"/>
  </si>
  <si>
    <t>Xa</t>
    <phoneticPr fontId="1"/>
  </si>
  <si>
    <t>順序１</t>
    <rPh sb="0" eb="2">
      <t>ジュンジョ</t>
    </rPh>
    <phoneticPr fontId="1"/>
  </si>
  <si>
    <t>順序2</t>
    <rPh sb="0" eb="2">
      <t>ジュンジョ</t>
    </rPh>
    <phoneticPr fontId="1"/>
  </si>
  <si>
    <t>順序3</t>
    <rPh sb="0" eb="2">
      <t>ジュンジョ</t>
    </rPh>
    <phoneticPr fontId="1"/>
  </si>
  <si>
    <t>信頼度95%</t>
    <rPh sb="0" eb="3">
      <t>シンライド</t>
    </rPh>
    <phoneticPr fontId="1"/>
  </si>
  <si>
    <t>順序4</t>
    <rPh sb="0" eb="2">
      <t>ジュンジョ</t>
    </rPh>
    <phoneticPr fontId="1"/>
  </si>
  <si>
    <t>自由度13</t>
    <rPh sb="0" eb="3">
      <t>ジユウド</t>
    </rPh>
    <phoneticPr fontId="1"/>
  </si>
  <si>
    <t>順序5</t>
    <rPh sb="0" eb="2">
      <t>ジュンジョ</t>
    </rPh>
    <phoneticPr fontId="1"/>
  </si>
  <si>
    <r>
      <t>ｓ</t>
    </r>
    <r>
      <rPr>
        <vertAlign val="subscript"/>
        <sz val="11"/>
        <rFont val="ＭＳ Ｐゴシック"/>
        <family val="3"/>
        <charset val="128"/>
      </rPr>
      <t>α</t>
    </r>
    <r>
      <rPr>
        <sz val="11"/>
        <rFont val="ＭＳ Ｐゴシック"/>
        <family val="3"/>
        <charset val="128"/>
      </rPr>
      <t>h</t>
    </r>
    <phoneticPr fontId="1"/>
  </si>
  <si>
    <r>
      <t>ｓ</t>
    </r>
    <r>
      <rPr>
        <vertAlign val="subscript"/>
        <sz val="11"/>
        <rFont val="ＭＳ Ｐゴシック"/>
        <family val="3"/>
        <charset val="128"/>
      </rPr>
      <t>β</t>
    </r>
    <r>
      <rPr>
        <sz val="11"/>
        <rFont val="ＭＳ Ｐゴシック"/>
        <family val="3"/>
        <charset val="128"/>
      </rPr>
      <t>h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</si>
  <si>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α</t>
    </r>
    <r>
      <rPr>
        <sz val="11"/>
        <rFont val="ＭＳ Ｐゴシック"/>
        <family val="3"/>
        <charset val="128"/>
      </rPr>
      <t>h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</si>
  <si>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β</t>
    </r>
    <r>
      <rPr>
        <sz val="11"/>
        <rFont val="ＭＳ Ｐゴシック"/>
        <family val="3"/>
        <charset val="128"/>
      </rPr>
      <t>h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</si>
  <si>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ｓ</t>
    </r>
    <r>
      <rPr>
        <vertAlign val="subscript"/>
        <sz val="11"/>
        <rFont val="ＭＳ Ｐゴシック"/>
        <family val="3"/>
        <charset val="128"/>
      </rPr>
      <t>α</t>
    </r>
    <r>
      <rPr>
        <sz val="11"/>
        <rFont val="ＭＳ Ｐゴシック"/>
        <family val="3"/>
        <charset val="128"/>
      </rPr>
      <t>h</t>
    </r>
    <r>
      <rPr>
        <vertAlign val="superscript"/>
        <sz val="11"/>
        <rFont val="ＭＳ Ｐゴシック"/>
        <family val="3"/>
        <charset val="128"/>
      </rPr>
      <t>２</t>
    </r>
    <phoneticPr fontId="1"/>
  </si>
  <si>
    <r>
      <t>ｓ</t>
    </r>
    <r>
      <rPr>
        <vertAlign val="subscript"/>
        <sz val="11"/>
        <rFont val="ＭＳ Ｐゴシック"/>
        <family val="3"/>
        <charset val="128"/>
      </rPr>
      <t>β</t>
    </r>
    <r>
      <rPr>
        <sz val="11"/>
        <rFont val="ＭＳ Ｐゴシック"/>
        <family val="3"/>
        <charset val="128"/>
      </rPr>
      <t>h1</t>
    </r>
    <r>
      <rPr>
        <vertAlign val="superscript"/>
        <sz val="11"/>
        <rFont val="ＭＳ Ｐゴシック"/>
        <family val="3"/>
        <charset val="128"/>
      </rPr>
      <t>２</t>
    </r>
    <phoneticPr fontId="1"/>
  </si>
  <si>
    <r>
      <t>ｓ</t>
    </r>
    <r>
      <rPr>
        <vertAlign val="subscript"/>
        <sz val="11"/>
        <rFont val="ＭＳ Ｐゴシック"/>
        <family val="3"/>
        <charset val="128"/>
      </rPr>
      <t>β</t>
    </r>
    <r>
      <rPr>
        <sz val="11"/>
        <rFont val="ＭＳ Ｐゴシック"/>
        <family val="3"/>
        <charset val="128"/>
      </rPr>
      <t>h2</t>
    </r>
    <r>
      <rPr>
        <vertAlign val="superscript"/>
        <sz val="11"/>
        <rFont val="ＭＳ Ｐゴシック"/>
        <family val="3"/>
        <charset val="128"/>
      </rPr>
      <t>２</t>
    </r>
    <phoneticPr fontId="1"/>
  </si>
  <si>
    <r>
      <t>ｔ</t>
    </r>
    <r>
      <rPr>
        <vertAlign val="subscript"/>
        <sz val="11"/>
        <rFont val="ＭＳ Ｐゴシック"/>
        <family val="3"/>
        <charset val="128"/>
      </rPr>
      <t>α</t>
    </r>
    <r>
      <rPr>
        <sz val="11"/>
        <rFont val="ＭＳ Ｐゴシック"/>
        <family val="3"/>
        <charset val="128"/>
      </rPr>
      <t>h</t>
    </r>
    <phoneticPr fontId="1"/>
  </si>
  <si>
    <r>
      <t>ｔ</t>
    </r>
    <r>
      <rPr>
        <vertAlign val="subscript"/>
        <sz val="11"/>
        <rFont val="ＭＳ Ｐゴシック"/>
        <family val="3"/>
        <charset val="128"/>
      </rPr>
      <t>β</t>
    </r>
    <r>
      <rPr>
        <sz val="11"/>
        <rFont val="ＭＳ Ｐゴシック"/>
        <family val="3"/>
        <charset val="128"/>
      </rPr>
      <t>h2</t>
    </r>
    <phoneticPr fontId="1"/>
  </si>
  <si>
    <r>
      <t>X</t>
    </r>
    <r>
      <rPr>
        <vertAlign val="subscript"/>
        <sz val="11"/>
        <rFont val="ＭＳ Ｐゴシック"/>
        <family val="3"/>
        <charset val="128"/>
      </rPr>
      <t>0</t>
    </r>
    <phoneticPr fontId="1"/>
  </si>
  <si>
    <r>
      <t>Yh</t>
    </r>
    <r>
      <rPr>
        <vertAlign val="subscript"/>
        <sz val="11"/>
        <rFont val="ＭＳ Ｐゴシック"/>
        <family val="3"/>
        <charset val="128"/>
      </rPr>
      <t>0</t>
    </r>
    <phoneticPr fontId="1"/>
  </si>
  <si>
    <t>練習問題５－２</t>
    <rPh sb="0" eb="2">
      <t>レンシュウ</t>
    </rPh>
    <rPh sb="2" eb="4">
      <t>モンダイ</t>
    </rPh>
    <phoneticPr fontId="1"/>
  </si>
  <si>
    <t>都道県</t>
    <rPh sb="0" eb="1">
      <t>ミヤコ</t>
    </rPh>
    <rPh sb="1" eb="2">
      <t>ミチ</t>
    </rPh>
    <rPh sb="2" eb="3">
      <t>ケン</t>
    </rPh>
    <phoneticPr fontId="1"/>
  </si>
  <si>
    <t>農業</t>
    <rPh sb="0" eb="2">
      <t>ノウギョウ</t>
    </rPh>
    <phoneticPr fontId="1"/>
  </si>
  <si>
    <t>粗生産額</t>
    <rPh sb="0" eb="1">
      <t>ソ</t>
    </rPh>
    <rPh sb="1" eb="4">
      <t>セイサンガク</t>
    </rPh>
    <phoneticPr fontId="1"/>
  </si>
  <si>
    <t>農家数</t>
    <rPh sb="0" eb="2">
      <t>ノウカ</t>
    </rPh>
    <rPh sb="2" eb="3">
      <t>スウ</t>
    </rPh>
    <phoneticPr fontId="1"/>
  </si>
  <si>
    <t>耕地面積</t>
    <rPh sb="0" eb="2">
      <t>コウチ</t>
    </rPh>
    <rPh sb="2" eb="4">
      <t>メンセキ</t>
    </rPh>
    <phoneticPr fontId="1"/>
  </si>
  <si>
    <t>専業農家</t>
    <rPh sb="0" eb="2">
      <t>センギョウ</t>
    </rPh>
    <rPh sb="2" eb="4">
      <t>ノウカ</t>
    </rPh>
    <phoneticPr fontId="1"/>
  </si>
  <si>
    <t>の割合</t>
    <rPh sb="1" eb="3">
      <t>ワリアイ</t>
    </rPh>
    <phoneticPr fontId="1"/>
  </si>
  <si>
    <t>X3</t>
    <phoneticPr fontId="1"/>
  </si>
  <si>
    <t>自由度</t>
  </si>
  <si>
    <t>信頼区間</t>
  </si>
  <si>
    <t>イギリス</t>
    <phoneticPr fontId="1"/>
  </si>
  <si>
    <t>年(11)</t>
    <rPh sb="0" eb="1">
      <t>ネン</t>
    </rPh>
    <phoneticPr fontId="1"/>
  </si>
  <si>
    <t>GDP</t>
    <phoneticPr fontId="1"/>
  </si>
  <si>
    <t>民間消費</t>
    <rPh sb="0" eb="2">
      <t>ミンカン</t>
    </rPh>
    <rPh sb="2" eb="4">
      <t>ショウヒ</t>
    </rPh>
    <phoneticPr fontId="1"/>
  </si>
  <si>
    <t>X</t>
    <phoneticPr fontId="1"/>
  </si>
  <si>
    <t>Y</t>
    <phoneticPr fontId="1"/>
  </si>
  <si>
    <t>XY</t>
    <phoneticPr fontId="1"/>
  </si>
  <si>
    <r>
      <t>X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</si>
  <si>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r>
      <t>Y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</si>
  <si>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Yh</t>
    <phoneticPr fontId="1"/>
  </si>
  <si>
    <t>uh</t>
    <phoneticPr fontId="1"/>
  </si>
  <si>
    <r>
      <t>uh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</si>
  <si>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Σ</t>
    <phoneticPr fontId="1"/>
  </si>
  <si>
    <t>①</t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</si>
  <si>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YY</t>
    </r>
    <phoneticPr fontId="1"/>
  </si>
  <si>
    <r>
      <t>s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</si>
  <si>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②</t>
    <phoneticPr fontId="1"/>
  </si>
  <si>
    <t>βh</t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</si>
  <si>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XX</t>
    </r>
    <phoneticPr fontId="1"/>
  </si>
  <si>
    <t>sαh</t>
    <phoneticPr fontId="1"/>
  </si>
  <si>
    <r>
      <t>S</t>
    </r>
    <r>
      <rPr>
        <vertAlign val="subscript"/>
        <sz val="11"/>
        <rFont val="ＭＳ Ｐゴシック"/>
        <family val="3"/>
        <charset val="128"/>
      </rPr>
      <t>XY</t>
    </r>
    <phoneticPr fontId="1"/>
  </si>
  <si>
    <t>sβh</t>
    <phoneticPr fontId="1"/>
  </si>
  <si>
    <t>③</t>
    <phoneticPr fontId="1"/>
  </si>
  <si>
    <t>Yh0=</t>
    <phoneticPr fontId="1"/>
  </si>
  <si>
    <r>
      <t>t</t>
    </r>
    <r>
      <rPr>
        <vertAlign val="subscript"/>
        <sz val="11"/>
        <rFont val="ＭＳ Ｐゴシック"/>
        <family val="3"/>
        <charset val="128"/>
      </rPr>
      <t>αh</t>
    </r>
    <phoneticPr fontId="1"/>
  </si>
  <si>
    <t>④</t>
    <phoneticPr fontId="1"/>
  </si>
  <si>
    <t>Yh0の</t>
    <phoneticPr fontId="1"/>
  </si>
  <si>
    <t>αh</t>
    <phoneticPr fontId="1"/>
  </si>
  <si>
    <r>
      <t>t</t>
    </r>
    <r>
      <rPr>
        <vertAlign val="subscript"/>
        <sz val="11"/>
        <rFont val="ＭＳ Ｐゴシック"/>
        <family val="3"/>
        <charset val="128"/>
      </rPr>
      <t>βh</t>
    </r>
    <phoneticPr fontId="1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</si>
  <si>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1"/>
  </si>
  <si>
    <t>オーストラリア</t>
    <phoneticPr fontId="1"/>
  </si>
  <si>
    <t>ニュージーランド</t>
    <phoneticPr fontId="1"/>
  </si>
  <si>
    <t>練習問題５-１</t>
    <rPh sb="0" eb="2">
      <t>レンシュウ</t>
    </rPh>
    <rPh sb="2" eb="4">
      <t>モンダイ</t>
    </rPh>
    <phoneticPr fontId="1"/>
  </si>
  <si>
    <t>①②は分析ツールの回帰分析から計算値を見つけて記入すること</t>
    <rPh sb="3" eb="5">
      <t>ブンセキ</t>
    </rPh>
    <rPh sb="9" eb="11">
      <t>カイキ</t>
    </rPh>
    <rPh sb="11" eb="13">
      <t>ブンセキ</t>
    </rPh>
    <rPh sb="15" eb="17">
      <t>ケイサン</t>
    </rPh>
    <rPh sb="17" eb="18">
      <t>チ</t>
    </rPh>
    <rPh sb="19" eb="20">
      <t>ミ</t>
    </rPh>
    <rPh sb="23" eb="25">
      <t>キニュウ</t>
    </rPh>
    <phoneticPr fontId="1"/>
  </si>
  <si>
    <t>決定係数R2</t>
    <rPh sb="0" eb="2">
      <t>ケッテイ</t>
    </rPh>
    <rPh sb="2" eb="4">
      <t>ケイスウ</t>
    </rPh>
    <phoneticPr fontId="1"/>
  </si>
  <si>
    <t>自由度修正済決定係数Rb2</t>
    <rPh sb="0" eb="3">
      <t>ジユウド</t>
    </rPh>
    <rPh sb="3" eb="5">
      <t>シュウセイ</t>
    </rPh>
    <rPh sb="5" eb="6">
      <t>スミ</t>
    </rPh>
    <rPh sb="6" eb="8">
      <t>ケッテイ</t>
    </rPh>
    <rPh sb="8" eb="10">
      <t>ケイスウ</t>
    </rPh>
    <phoneticPr fontId="1"/>
  </si>
  <si>
    <t>回帰係数の標準誤差</t>
    <rPh sb="0" eb="2">
      <t>カイキ</t>
    </rPh>
    <rPh sb="2" eb="4">
      <t>ケイスウ</t>
    </rPh>
    <rPh sb="5" eb="7">
      <t>ヒョウジュン</t>
    </rPh>
    <rPh sb="7" eb="9">
      <t>ゴサ</t>
    </rPh>
    <phoneticPr fontId="1"/>
  </si>
  <si>
    <t>ｔ値</t>
    <rPh sb="1" eb="2">
      <t>チ</t>
    </rPh>
    <phoneticPr fontId="1"/>
  </si>
  <si>
    <t>F値</t>
    <rPh sb="1" eb="2">
      <t>チ</t>
    </rPh>
    <phoneticPr fontId="1"/>
  </si>
  <si>
    <r>
      <t>β1</t>
    </r>
    <r>
      <rPr>
        <sz val="11"/>
        <rFont val="ＭＳ Ｐゴシック"/>
        <family val="3"/>
        <charset val="128"/>
      </rPr>
      <t>h</t>
    </r>
    <phoneticPr fontId="1"/>
  </si>
  <si>
    <r>
      <t>β2</t>
    </r>
    <r>
      <rPr>
        <sz val="11"/>
        <rFont val="ＭＳ Ｐゴシック"/>
        <family val="3"/>
        <charset val="128"/>
      </rPr>
      <t>h</t>
    </r>
    <phoneticPr fontId="1"/>
  </si>
  <si>
    <t>1北海道</t>
    <rPh sb="1" eb="4">
      <t>ホッカイドウ</t>
    </rPh>
    <phoneticPr fontId="1"/>
  </si>
  <si>
    <t>2青森</t>
    <rPh sb="1" eb="3">
      <t>アオモリ</t>
    </rPh>
    <phoneticPr fontId="1"/>
  </si>
  <si>
    <t>3岩手</t>
    <rPh sb="1" eb="3">
      <t>イワテ</t>
    </rPh>
    <phoneticPr fontId="1"/>
  </si>
  <si>
    <t>4宮城</t>
    <rPh sb="1" eb="3">
      <t>ミヤギ</t>
    </rPh>
    <phoneticPr fontId="1"/>
  </si>
  <si>
    <t>5秋田</t>
    <rPh sb="1" eb="3">
      <t>アキタ</t>
    </rPh>
    <phoneticPr fontId="1"/>
  </si>
  <si>
    <t>6山形</t>
    <rPh sb="1" eb="3">
      <t>ヤマガタ</t>
    </rPh>
    <phoneticPr fontId="1"/>
  </si>
  <si>
    <t>7福島</t>
    <rPh sb="1" eb="3">
      <t>フクシマ</t>
    </rPh>
    <phoneticPr fontId="1"/>
  </si>
  <si>
    <t>8茨城</t>
    <rPh sb="1" eb="3">
      <t>イバラギ</t>
    </rPh>
    <phoneticPr fontId="1"/>
  </si>
  <si>
    <t>9栃木</t>
    <rPh sb="1" eb="3">
      <t>トチギ</t>
    </rPh>
    <phoneticPr fontId="1"/>
  </si>
  <si>
    <t>10群馬</t>
    <rPh sb="2" eb="4">
      <t>グンマ</t>
    </rPh>
    <phoneticPr fontId="1"/>
  </si>
  <si>
    <t>11埼玉</t>
    <rPh sb="2" eb="4">
      <t>サイタマ</t>
    </rPh>
    <phoneticPr fontId="1"/>
  </si>
  <si>
    <t>12千葉</t>
    <rPh sb="2" eb="4">
      <t>チバ</t>
    </rPh>
    <phoneticPr fontId="1"/>
  </si>
  <si>
    <t>13東京</t>
    <rPh sb="2" eb="4">
      <t>トウキョウ</t>
    </rPh>
    <phoneticPr fontId="1"/>
  </si>
  <si>
    <t>14神奈川</t>
    <rPh sb="2" eb="5">
      <t>カナガワ</t>
    </rPh>
    <phoneticPr fontId="1"/>
  </si>
  <si>
    <t>合計Σ</t>
    <rPh sb="0" eb="2">
      <t>ゴウケイ</t>
    </rPh>
    <phoneticPr fontId="1"/>
  </si>
  <si>
    <t>平均XaYa</t>
    <rPh sb="0" eb="2">
      <t>ヘイキン</t>
    </rPh>
    <phoneticPr fontId="1"/>
  </si>
  <si>
    <t>名前</t>
    <rPh sb="0" eb="2">
      <t>ナマエ</t>
    </rPh>
    <phoneticPr fontId="1"/>
  </si>
  <si>
    <t>学籍番号</t>
    <rPh sb="0" eb="2">
      <t>ガクセキ</t>
    </rPh>
    <rPh sb="2" eb="4">
      <t>バンゴウ</t>
    </rPh>
    <phoneticPr fontId="1"/>
  </si>
  <si>
    <t>日付</t>
    <rPh sb="0" eb="2">
      <t>ヒヅケ</t>
    </rPh>
    <phoneticPr fontId="1"/>
  </si>
  <si>
    <t>推定結果</t>
    <rPh sb="0" eb="2">
      <t>スイテイ</t>
    </rPh>
    <rPh sb="2" eb="4">
      <t>ケッカ</t>
    </rPh>
    <phoneticPr fontId="1"/>
  </si>
  <si>
    <t>推定結果</t>
    <rPh sb="0" eb="2">
      <t>スイテイ</t>
    </rPh>
    <rPh sb="2" eb="4">
      <t>ケッカ</t>
    </rPh>
    <phoneticPr fontId="1"/>
  </si>
  <si>
    <t>推定結果</t>
    <rPh sb="0" eb="2">
      <t>スイテイ</t>
    </rPh>
    <rPh sb="2" eb="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</si>
</sst>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"/>
    <numFmt numFmtId="177" formatCode="0.0000"/>
  </numFmts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176" fontId="0" fillId="2" borderId="1" xfId="0" applyNumberFormat="1" applyFill="1" applyBorder="1"/>
    <xf numFmtId="177" fontId="0" fillId="2" borderId="1" xfId="0" applyNumberForma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wmf"/><Relationship Id="rId3" Type="http://schemas.openxmlformats.org/officeDocument/2006/relationships/image" Target="../media/image9.wmf"/><Relationship Id="rId7" Type="http://schemas.openxmlformats.org/officeDocument/2006/relationships/image" Target="../media/image13.wmf"/><Relationship Id="rId2" Type="http://schemas.openxmlformats.org/officeDocument/2006/relationships/image" Target="../media/image8.wmf"/><Relationship Id="rId1" Type="http://schemas.openxmlformats.org/officeDocument/2006/relationships/image" Target="../media/image7.wmf"/><Relationship Id="rId6" Type="http://schemas.openxmlformats.org/officeDocument/2006/relationships/image" Target="../media/image12.emf"/><Relationship Id="rId5" Type="http://schemas.openxmlformats.org/officeDocument/2006/relationships/image" Target="../media/image11.wmf"/><Relationship Id="rId4" Type="http://schemas.openxmlformats.org/officeDocument/2006/relationships/image" Target="../media/image10.wmf"/><Relationship Id="rId9" Type="http://schemas.openxmlformats.org/officeDocument/2006/relationships/image" Target="../media/image15.w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wmf"/><Relationship Id="rId3" Type="http://schemas.openxmlformats.org/officeDocument/2006/relationships/image" Target="../media/image18.wmf"/><Relationship Id="rId7" Type="http://schemas.openxmlformats.org/officeDocument/2006/relationships/image" Target="../media/image22.wmf"/><Relationship Id="rId2" Type="http://schemas.openxmlformats.org/officeDocument/2006/relationships/image" Target="../media/image17.wmf"/><Relationship Id="rId1" Type="http://schemas.openxmlformats.org/officeDocument/2006/relationships/image" Target="../media/image16.wmf"/><Relationship Id="rId6" Type="http://schemas.openxmlformats.org/officeDocument/2006/relationships/image" Target="../media/image21.wmf"/><Relationship Id="rId5" Type="http://schemas.openxmlformats.org/officeDocument/2006/relationships/image" Target="../media/image20.wmf"/><Relationship Id="rId4" Type="http://schemas.openxmlformats.org/officeDocument/2006/relationships/image" Target="../media/image19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wmf"/><Relationship Id="rId3" Type="http://schemas.openxmlformats.org/officeDocument/2006/relationships/image" Target="../media/image11.wmf"/><Relationship Id="rId7" Type="http://schemas.openxmlformats.org/officeDocument/2006/relationships/image" Target="../media/image15.wmf"/><Relationship Id="rId2" Type="http://schemas.openxmlformats.org/officeDocument/2006/relationships/image" Target="../media/image4.emf"/><Relationship Id="rId1" Type="http://schemas.openxmlformats.org/officeDocument/2006/relationships/image" Target="../media/image25.wmf"/><Relationship Id="rId6" Type="http://schemas.openxmlformats.org/officeDocument/2006/relationships/image" Target="../media/image14.wmf"/><Relationship Id="rId11" Type="http://schemas.openxmlformats.org/officeDocument/2006/relationships/image" Target="../media/image10.wmf"/><Relationship Id="rId5" Type="http://schemas.openxmlformats.org/officeDocument/2006/relationships/image" Target="../media/image13.wmf"/><Relationship Id="rId10" Type="http://schemas.openxmlformats.org/officeDocument/2006/relationships/image" Target="../media/image9.wmf"/><Relationship Id="rId4" Type="http://schemas.openxmlformats.org/officeDocument/2006/relationships/image" Target="../media/image12.emf"/><Relationship Id="rId9" Type="http://schemas.openxmlformats.org/officeDocument/2006/relationships/image" Target="../media/image8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666750</xdr:colOff>
      <xdr:row>0</xdr:row>
      <xdr:rowOff>133350</xdr:rowOff>
    </xdr:from>
    <xdr:to>
      <xdr:col>13</xdr:col>
      <xdr:colOff>309857</xdr:colOff>
      <xdr:row>25</xdr:row>
      <xdr:rowOff>104775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0" y="133350"/>
          <a:ext cx="2386307" cy="4333875"/>
        </a:xfrm>
        <a:prstGeom prst="rect">
          <a:avLst/>
        </a:prstGeom>
      </xdr:spPr>
    </xdr:pic>
    <xdr:clientData/>
  </xdr:twoCellAnchor>
  <xdr:twoCellAnchor editAs="oneCell">
    <xdr:from>
      <xdr:col>13</xdr:col>
      <xdr:colOff>467195</xdr:colOff>
      <xdr:row>0</xdr:row>
      <xdr:rowOff>133350</xdr:rowOff>
    </xdr:from>
    <xdr:to>
      <xdr:col>17</xdr:col>
      <xdr:colOff>335834</xdr:colOff>
      <xdr:row>28</xdr:row>
      <xdr:rowOff>47625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6395" y="133350"/>
          <a:ext cx="2611839" cy="47910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27</xdr:row>
      <xdr:rowOff>1</xdr:rowOff>
    </xdr:from>
    <xdr:to>
      <xdr:col>3</xdr:col>
      <xdr:colOff>533401</xdr:colOff>
      <xdr:row>29</xdr:row>
      <xdr:rowOff>123541</xdr:rowOff>
    </xdr:to>
    <xdr:pic>
      <xdr:nvPicPr>
        <xdr:cNvPr id="4" name="Picture 10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5801" y="4705351"/>
          <a:ext cx="1828800" cy="466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590552</xdr:colOff>
      <xdr:row>27</xdr:row>
      <xdr:rowOff>9526</xdr:rowOff>
    </xdr:from>
    <xdr:to>
      <xdr:col>6</xdr:col>
      <xdr:colOff>600076</xdr:colOff>
      <xdr:row>29</xdr:row>
      <xdr:rowOff>113628</xdr:rowOff>
    </xdr:to>
    <xdr:pic>
      <xdr:nvPicPr>
        <xdr:cNvPr id="5" name="Picture 10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57552" y="4714876"/>
          <a:ext cx="1381124" cy="447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595592</xdr:colOff>
      <xdr:row>27</xdr:row>
      <xdr:rowOff>95250</xdr:rowOff>
    </xdr:from>
    <xdr:to>
      <xdr:col>4</xdr:col>
      <xdr:colOff>457530</xdr:colOff>
      <xdr:row>31</xdr:row>
      <xdr:rowOff>9525</xdr:rowOff>
    </xdr:to>
    <xdr:pic>
      <xdr:nvPicPr>
        <xdr:cNvPr id="2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63853"/>
        <a:stretch/>
      </xdr:blipFill>
      <xdr:spPr bwMode="auto">
        <a:xfrm>
          <a:off x="1967192" y="5000625"/>
          <a:ext cx="1233538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676275</xdr:colOff>
          <xdr:row>27</xdr:row>
          <xdr:rowOff>161925</xdr:rowOff>
        </xdr:from>
        <xdr:to>
          <xdr:col>2</xdr:col>
          <xdr:colOff>657225</xdr:colOff>
          <xdr:row>31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657225</xdr:colOff>
      <xdr:row>31</xdr:row>
      <xdr:rowOff>55449</xdr:rowOff>
    </xdr:from>
    <xdr:to>
      <xdr:col>2</xdr:col>
      <xdr:colOff>523875</xdr:colOff>
      <xdr:row>33</xdr:row>
      <xdr:rowOff>3275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225" y="5646624"/>
          <a:ext cx="1209675" cy="2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114301</xdr:colOff>
      <xdr:row>35</xdr:row>
      <xdr:rowOff>19105</xdr:rowOff>
    </xdr:from>
    <xdr:to>
      <xdr:col>12</xdr:col>
      <xdr:colOff>514351</xdr:colOff>
      <xdr:row>37</xdr:row>
      <xdr:rowOff>150895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14951" y="6296080"/>
          <a:ext cx="3143250" cy="474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131763</xdr:colOff>
      <xdr:row>38</xdr:row>
      <xdr:rowOff>46223</xdr:rowOff>
    </xdr:from>
    <xdr:to>
      <xdr:col>12</xdr:col>
      <xdr:colOff>514350</xdr:colOff>
      <xdr:row>41</xdr:row>
      <xdr:rowOff>66686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2413" y="6837548"/>
          <a:ext cx="3125787" cy="534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31</xdr:row>
          <xdr:rowOff>104775</xdr:rowOff>
        </xdr:from>
        <xdr:to>
          <xdr:col>4</xdr:col>
          <xdr:colOff>409575</xdr:colOff>
          <xdr:row>34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304800</xdr:colOff>
      <xdr:row>35</xdr:row>
      <xdr:rowOff>152400</xdr:rowOff>
    </xdr:from>
    <xdr:to>
      <xdr:col>7</xdr:col>
      <xdr:colOff>85725</xdr:colOff>
      <xdr:row>38</xdr:row>
      <xdr:rowOff>98155</xdr:rowOff>
    </xdr:to>
    <xdr:pic>
      <xdr:nvPicPr>
        <xdr:cNvPr id="23" name="Picture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6429375"/>
          <a:ext cx="4295775" cy="46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419100</xdr:colOff>
      <xdr:row>28</xdr:row>
      <xdr:rowOff>95250</xdr:rowOff>
    </xdr:from>
    <xdr:to>
      <xdr:col>9</xdr:col>
      <xdr:colOff>561975</xdr:colOff>
      <xdr:row>31</xdr:row>
      <xdr:rowOff>123838</xdr:rowOff>
    </xdr:to>
    <xdr:pic>
      <xdr:nvPicPr>
        <xdr:cNvPr id="24" name="Picture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48150" y="5172075"/>
          <a:ext cx="2200275" cy="542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666750</xdr:colOff>
      <xdr:row>28</xdr:row>
      <xdr:rowOff>123825</xdr:rowOff>
    </xdr:from>
    <xdr:to>
      <xdr:col>12</xdr:col>
      <xdr:colOff>314325</xdr:colOff>
      <xdr:row>31</xdr:row>
      <xdr:rowOff>115512</xdr:rowOff>
    </xdr:to>
    <xdr:pic>
      <xdr:nvPicPr>
        <xdr:cNvPr id="25" name="Picture 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53200" y="5200650"/>
          <a:ext cx="1704975" cy="506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150006</xdr:colOff>
      <xdr:row>32</xdr:row>
      <xdr:rowOff>5334</xdr:rowOff>
    </xdr:from>
    <xdr:to>
      <xdr:col>9</xdr:col>
      <xdr:colOff>552450</xdr:colOff>
      <xdr:row>34</xdr:row>
      <xdr:rowOff>46860</xdr:rowOff>
    </xdr:to>
    <xdr:pic>
      <xdr:nvPicPr>
        <xdr:cNvPr id="26" name="Picture 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350656" y="5767959"/>
          <a:ext cx="1088244" cy="384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514213</xdr:colOff>
      <xdr:row>31</xdr:row>
      <xdr:rowOff>142875</xdr:rowOff>
    </xdr:from>
    <xdr:to>
      <xdr:col>12</xdr:col>
      <xdr:colOff>114300</xdr:colOff>
      <xdr:row>34</xdr:row>
      <xdr:rowOff>372</xdr:rowOff>
    </xdr:to>
    <xdr:pic>
      <xdr:nvPicPr>
        <xdr:cNvPr id="27" name="Picture 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086463" y="5734050"/>
          <a:ext cx="971687" cy="371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34</xdr:row>
      <xdr:rowOff>40492</xdr:rowOff>
    </xdr:from>
    <xdr:to>
      <xdr:col>5</xdr:col>
      <xdr:colOff>681262</xdr:colOff>
      <xdr:row>36</xdr:row>
      <xdr:rowOff>112418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1" y="6441292"/>
          <a:ext cx="3938811" cy="414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263525</xdr:colOff>
      <xdr:row>37</xdr:row>
      <xdr:rowOff>72243</xdr:rowOff>
    </xdr:from>
    <xdr:to>
      <xdr:col>4</xdr:col>
      <xdr:colOff>552450</xdr:colOff>
      <xdr:row>45</xdr:row>
      <xdr:rowOff>103751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3525" y="6987393"/>
          <a:ext cx="3032125" cy="1403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298450</xdr:colOff>
      <xdr:row>34</xdr:row>
      <xdr:rowOff>116692</xdr:rowOff>
    </xdr:from>
    <xdr:to>
      <xdr:col>11</xdr:col>
      <xdr:colOff>269875</xdr:colOff>
      <xdr:row>43</xdr:row>
      <xdr:rowOff>46115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99050" y="6517492"/>
          <a:ext cx="2714625" cy="1472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657225</xdr:colOff>
      <xdr:row>24</xdr:row>
      <xdr:rowOff>161925</xdr:rowOff>
    </xdr:from>
    <xdr:to>
      <xdr:col>7</xdr:col>
      <xdr:colOff>476250</xdr:colOff>
      <xdr:row>26</xdr:row>
      <xdr:rowOff>215716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00425" y="4591050"/>
          <a:ext cx="1876425" cy="491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653607</xdr:colOff>
      <xdr:row>26</xdr:row>
      <xdr:rowOff>173944</xdr:rowOff>
    </xdr:from>
    <xdr:to>
      <xdr:col>7</xdr:col>
      <xdr:colOff>419101</xdr:colOff>
      <xdr:row>29</xdr:row>
      <xdr:rowOff>11161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96807" y="5041219"/>
          <a:ext cx="1822894" cy="475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666751</xdr:colOff>
      <xdr:row>29</xdr:row>
      <xdr:rowOff>69068</xdr:rowOff>
    </xdr:from>
    <xdr:to>
      <xdr:col>7</xdr:col>
      <xdr:colOff>342900</xdr:colOff>
      <xdr:row>31</xdr:row>
      <xdr:rowOff>6118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09951" y="5574518"/>
          <a:ext cx="1733549" cy="31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107167</xdr:rowOff>
    </xdr:from>
    <xdr:to>
      <xdr:col>4</xdr:col>
      <xdr:colOff>216117</xdr:colOff>
      <xdr:row>32</xdr:row>
      <xdr:rowOff>21441</xdr:rowOff>
    </xdr:to>
    <xdr:pic>
      <xdr:nvPicPr>
        <xdr:cNvPr id="8" name="Picture 4"/>
        <xdr:cNvPicPr>
          <a:picLocks noGrp="1"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4536292"/>
          <a:ext cx="2959317" cy="1543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666750</xdr:colOff>
      <xdr:row>30</xdr:row>
      <xdr:rowOff>154792</xdr:rowOff>
    </xdr:from>
    <xdr:to>
      <xdr:col>8</xdr:col>
      <xdr:colOff>99860</xdr:colOff>
      <xdr:row>33</xdr:row>
      <xdr:rowOff>126217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409950" y="5869792"/>
          <a:ext cx="217631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16</xdr:row>
      <xdr:rowOff>28575</xdr:rowOff>
    </xdr:from>
    <xdr:to>
      <xdr:col>5</xdr:col>
      <xdr:colOff>219075</xdr:colOff>
      <xdr:row>19</xdr:row>
      <xdr:rowOff>34290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86075"/>
          <a:ext cx="3333750" cy="520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23</xdr:row>
      <xdr:rowOff>9525</xdr:rowOff>
    </xdr:from>
    <xdr:to>
      <xdr:col>15</xdr:col>
      <xdr:colOff>28575</xdr:colOff>
      <xdr:row>25</xdr:row>
      <xdr:rowOff>114010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2300" y="4105275"/>
          <a:ext cx="3343275" cy="523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133352</xdr:colOff>
      <xdr:row>21</xdr:row>
      <xdr:rowOff>51894</xdr:rowOff>
    </xdr:from>
    <xdr:to>
      <xdr:col>12</xdr:col>
      <xdr:colOff>85726</xdr:colOff>
      <xdr:row>23</xdr:row>
      <xdr:rowOff>61300</xdr:rowOff>
    </xdr:to>
    <xdr:pic>
      <xdr:nvPicPr>
        <xdr:cNvPr id="14" name="Picture 103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2" y="3728544"/>
          <a:ext cx="1323974" cy="428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16</xdr:col>
      <xdr:colOff>180975</xdr:colOff>
      <xdr:row>3</xdr:row>
      <xdr:rowOff>117205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858000" y="171450"/>
          <a:ext cx="4295775" cy="46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123825</xdr:colOff>
      <xdr:row>4</xdr:row>
      <xdr:rowOff>85725</xdr:rowOff>
    </xdr:from>
    <xdr:to>
      <xdr:col>13</xdr:col>
      <xdr:colOff>266700</xdr:colOff>
      <xdr:row>7</xdr:row>
      <xdr:rowOff>85738</xdr:rowOff>
    </xdr:to>
    <xdr:pic>
      <xdr:nvPicPr>
        <xdr:cNvPr id="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81825" y="771525"/>
          <a:ext cx="2200275" cy="542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180975</xdr:colOff>
      <xdr:row>7</xdr:row>
      <xdr:rowOff>142875</xdr:rowOff>
    </xdr:from>
    <xdr:to>
      <xdr:col>12</xdr:col>
      <xdr:colOff>514350</xdr:colOff>
      <xdr:row>10</xdr:row>
      <xdr:rowOff>134562</xdr:rowOff>
    </xdr:to>
    <xdr:pic>
      <xdr:nvPicPr>
        <xdr:cNvPr id="1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038975" y="1371600"/>
          <a:ext cx="1704975" cy="506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140481</xdr:colOff>
      <xdr:row>11</xdr:row>
      <xdr:rowOff>110109</xdr:rowOff>
    </xdr:from>
    <xdr:to>
      <xdr:col>11</xdr:col>
      <xdr:colOff>542925</xdr:colOff>
      <xdr:row>13</xdr:row>
      <xdr:rowOff>151635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998481" y="2024634"/>
          <a:ext cx="1088244" cy="384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190363</xdr:colOff>
      <xdr:row>11</xdr:row>
      <xdr:rowOff>104775</xdr:rowOff>
    </xdr:from>
    <xdr:to>
      <xdr:col>13</xdr:col>
      <xdr:colOff>476250</xdr:colOff>
      <xdr:row>13</xdr:row>
      <xdr:rowOff>133722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419963" y="2019300"/>
          <a:ext cx="971687" cy="371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147917</xdr:colOff>
      <xdr:row>14</xdr:row>
      <xdr:rowOff>114245</xdr:rowOff>
    </xdr:from>
    <xdr:to>
      <xdr:col>14</xdr:col>
      <xdr:colOff>9855</xdr:colOff>
      <xdr:row>18</xdr:row>
      <xdr:rowOff>28520</xdr:rowOff>
    </xdr:to>
    <xdr:pic>
      <xdr:nvPicPr>
        <xdr:cNvPr id="20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/>
        <a:srcRect l="63853"/>
        <a:stretch/>
      </xdr:blipFill>
      <xdr:spPr bwMode="auto">
        <a:xfrm>
          <a:off x="8377517" y="2543120"/>
          <a:ext cx="1233538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</xdr:row>
          <xdr:rowOff>114300</xdr:rowOff>
        </xdr:from>
        <xdr:to>
          <xdr:col>12</xdr:col>
          <xdr:colOff>209550</xdr:colOff>
          <xdr:row>18</xdr:row>
          <xdr:rowOff>28575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57150</xdr:colOff>
      <xdr:row>18</xdr:row>
      <xdr:rowOff>55393</xdr:rowOff>
    </xdr:from>
    <xdr:to>
      <xdr:col>12</xdr:col>
      <xdr:colOff>76200</xdr:colOff>
      <xdr:row>20</xdr:row>
      <xdr:rowOff>46714</xdr:rowOff>
    </xdr:to>
    <xdr:pic>
      <xdr:nvPicPr>
        <xdr:cNvPr id="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915150" y="3170068"/>
          <a:ext cx="1390650" cy="3342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676275</xdr:colOff>
          <xdr:row>19</xdr:row>
          <xdr:rowOff>19050</xdr:rowOff>
        </xdr:from>
        <xdr:to>
          <xdr:col>14</xdr:col>
          <xdr:colOff>66675</xdr:colOff>
          <xdr:row>21</xdr:row>
          <xdr:rowOff>95250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87312</xdr:colOff>
      <xdr:row>26</xdr:row>
      <xdr:rowOff>19050</xdr:rowOff>
    </xdr:from>
    <xdr:to>
      <xdr:col>13</xdr:col>
      <xdr:colOff>504825</xdr:colOff>
      <xdr:row>28</xdr:row>
      <xdr:rowOff>49909</xdr:rowOff>
    </xdr:to>
    <xdr:pic>
      <xdr:nvPicPr>
        <xdr:cNvPr id="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945312" y="4733925"/>
          <a:ext cx="2474913" cy="373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142875</xdr:colOff>
      <xdr:row>29</xdr:row>
      <xdr:rowOff>13013</xdr:rowOff>
    </xdr:from>
    <xdr:to>
      <xdr:col>13</xdr:col>
      <xdr:colOff>552450</xdr:colOff>
      <xdr:row>31</xdr:row>
      <xdr:rowOff>92205</xdr:rowOff>
    </xdr:to>
    <xdr:pic>
      <xdr:nvPicPr>
        <xdr:cNvPr id="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000875" y="5242238"/>
          <a:ext cx="2466975" cy="42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6.w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5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6" Type="http://schemas.openxmlformats.org/officeDocument/2006/relationships/image" Target="../media/image6.w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9" workbookViewId="0">
      <selection activeCell="B26" activeCellId="2" sqref="B18:G18 B22:F22 B26:F26"/>
    </sheetView>
  </sheetViews>
  <sheetFormatPr defaultRowHeight="13.5" x14ac:dyDescent="0.15"/>
  <cols>
    <col min="3" max="3" width="8" customWidth="1"/>
  </cols>
  <sheetData>
    <row r="1" spans="1:9" x14ac:dyDescent="0.15">
      <c r="A1" t="s">
        <v>0</v>
      </c>
    </row>
    <row r="2" spans="1:9" x14ac:dyDescent="0.15">
      <c r="A2" t="s">
        <v>1</v>
      </c>
    </row>
    <row r="3" spans="1:9" x14ac:dyDescent="0.15">
      <c r="C3" t="s">
        <v>12</v>
      </c>
      <c r="D3" t="s">
        <v>11</v>
      </c>
      <c r="E3" t="s">
        <v>13</v>
      </c>
      <c r="F3" t="s">
        <v>15</v>
      </c>
      <c r="H3" t="s">
        <v>16</v>
      </c>
    </row>
    <row r="4" spans="1:9" x14ac:dyDescent="0.15">
      <c r="A4" s="3"/>
      <c r="B4" s="1" t="s">
        <v>2</v>
      </c>
      <c r="C4" s="1" t="s">
        <v>9</v>
      </c>
      <c r="D4" s="1" t="s">
        <v>10</v>
      </c>
      <c r="E4" s="1" t="s">
        <v>14</v>
      </c>
      <c r="F4" s="2">
        <v>0.05</v>
      </c>
      <c r="G4" s="2">
        <v>0.01</v>
      </c>
      <c r="H4" s="2">
        <v>0.05</v>
      </c>
      <c r="I4" s="2">
        <v>0.01</v>
      </c>
    </row>
    <row r="5" spans="1:9" x14ac:dyDescent="0.15">
      <c r="A5" s="3" t="s">
        <v>3</v>
      </c>
      <c r="B5" s="1">
        <v>4.327</v>
      </c>
      <c r="C5" s="1">
        <v>2</v>
      </c>
      <c r="D5" s="1">
        <v>6</v>
      </c>
      <c r="E5" s="14"/>
      <c r="F5" s="15"/>
      <c r="G5" s="14"/>
      <c r="H5" s="15"/>
      <c r="I5" s="14"/>
    </row>
    <row r="6" spans="1:9" x14ac:dyDescent="0.15">
      <c r="A6" s="3" t="s">
        <v>4</v>
      </c>
      <c r="B6" s="1">
        <v>1.9510000000000001</v>
      </c>
      <c r="C6" s="1">
        <v>5</v>
      </c>
      <c r="D6" s="1">
        <v>47</v>
      </c>
      <c r="E6" s="14"/>
      <c r="F6" s="15"/>
      <c r="G6" s="15"/>
      <c r="H6" s="14"/>
      <c r="I6" s="15"/>
    </row>
    <row r="7" spans="1:9" x14ac:dyDescent="0.15">
      <c r="A7" s="3" t="s">
        <v>5</v>
      </c>
      <c r="B7" s="1">
        <v>2.883</v>
      </c>
      <c r="C7" s="1">
        <v>1</v>
      </c>
      <c r="D7" s="1">
        <v>30</v>
      </c>
      <c r="E7" s="14"/>
      <c r="F7" s="14"/>
      <c r="G7" s="14"/>
      <c r="H7" s="14"/>
      <c r="I7" s="14"/>
    </row>
    <row r="8" spans="1:9" x14ac:dyDescent="0.15">
      <c r="A8" s="3" t="s">
        <v>6</v>
      </c>
      <c r="B8" s="1">
        <v>2.54</v>
      </c>
      <c r="C8" s="1">
        <v>3</v>
      </c>
      <c r="D8" s="1">
        <v>54</v>
      </c>
      <c r="E8" s="14"/>
      <c r="F8" s="14"/>
      <c r="G8" s="15"/>
      <c r="H8" s="14"/>
      <c r="I8" s="14"/>
    </row>
    <row r="9" spans="1:9" x14ac:dyDescent="0.15">
      <c r="A9" s="3" t="s">
        <v>7</v>
      </c>
      <c r="B9" s="1">
        <v>1.635</v>
      </c>
      <c r="C9" s="1">
        <v>4</v>
      </c>
      <c r="D9" s="1">
        <v>125</v>
      </c>
      <c r="E9" s="14"/>
      <c r="F9" s="15"/>
      <c r="G9" s="15"/>
      <c r="H9" s="15"/>
      <c r="I9" s="15"/>
    </row>
    <row r="10" spans="1:9" x14ac:dyDescent="0.15">
      <c r="A10" s="3" t="s">
        <v>8</v>
      </c>
      <c r="B10" s="1">
        <v>2.4279999999999999</v>
      </c>
      <c r="C10" s="1">
        <v>2</v>
      </c>
      <c r="D10" s="1">
        <v>300</v>
      </c>
      <c r="E10" s="14"/>
      <c r="F10" s="14"/>
      <c r="G10" s="15"/>
      <c r="H10" s="14"/>
      <c r="I10" s="14"/>
    </row>
    <row r="12" spans="1:9" x14ac:dyDescent="0.15">
      <c r="H12" s="1" t="s">
        <v>174</v>
      </c>
      <c r="I12" s="7"/>
    </row>
    <row r="13" spans="1:9" x14ac:dyDescent="0.15">
      <c r="H13" s="1" t="s">
        <v>175</v>
      </c>
      <c r="I13" s="7"/>
    </row>
    <row r="14" spans="1:9" x14ac:dyDescent="0.15">
      <c r="H14" s="1" t="s">
        <v>176</v>
      </c>
      <c r="I14" s="7"/>
    </row>
    <row r="15" spans="1:9" x14ac:dyDescent="0.15">
      <c r="A15" t="s">
        <v>17</v>
      </c>
    </row>
    <row r="16" spans="1:9" x14ac:dyDescent="0.15">
      <c r="E16" t="s">
        <v>21</v>
      </c>
      <c r="F16" t="s">
        <v>22</v>
      </c>
      <c r="G16" t="s">
        <v>23</v>
      </c>
    </row>
    <row r="17" spans="1:7" x14ac:dyDescent="0.15">
      <c r="A17" t="s">
        <v>24</v>
      </c>
      <c r="B17" s="1" t="s">
        <v>18</v>
      </c>
      <c r="C17" s="1" t="s">
        <v>19</v>
      </c>
      <c r="D17" s="1" t="s">
        <v>20</v>
      </c>
      <c r="E17" s="2">
        <v>0.05</v>
      </c>
      <c r="F17" s="1">
        <v>7.7510000000000003</v>
      </c>
      <c r="G17" s="1">
        <v>20.166</v>
      </c>
    </row>
    <row r="18" spans="1:7" x14ac:dyDescent="0.15">
      <c r="B18" s="14"/>
      <c r="C18" s="14"/>
      <c r="D18" s="14"/>
      <c r="E18" s="14"/>
      <c r="F18" s="16"/>
      <c r="G18" s="16"/>
    </row>
    <row r="20" spans="1:7" x14ac:dyDescent="0.15">
      <c r="C20" t="s">
        <v>21</v>
      </c>
    </row>
    <row r="21" spans="1:7" ht="16.5" x14ac:dyDescent="0.25">
      <c r="A21" t="s">
        <v>25</v>
      </c>
      <c r="B21" s="1" t="s">
        <v>22</v>
      </c>
      <c r="C21" s="2">
        <v>0.05</v>
      </c>
      <c r="D21" s="1" t="s">
        <v>95</v>
      </c>
      <c r="E21" s="1" t="s">
        <v>26</v>
      </c>
      <c r="F21" s="1" t="s">
        <v>27</v>
      </c>
    </row>
    <row r="22" spans="1:7" x14ac:dyDescent="0.15">
      <c r="B22" s="14"/>
      <c r="C22" s="14"/>
      <c r="D22" s="14"/>
      <c r="E22" s="14"/>
      <c r="F22" s="14"/>
    </row>
    <row r="24" spans="1:7" x14ac:dyDescent="0.15">
      <c r="C24" t="s">
        <v>21</v>
      </c>
    </row>
    <row r="25" spans="1:7" ht="16.5" x14ac:dyDescent="0.25">
      <c r="B25" s="1" t="s">
        <v>23</v>
      </c>
      <c r="C25" s="2">
        <v>0.05</v>
      </c>
      <c r="D25" s="1" t="s">
        <v>96</v>
      </c>
      <c r="E25" s="1" t="s">
        <v>26</v>
      </c>
      <c r="F25" s="1" t="s">
        <v>27</v>
      </c>
    </row>
    <row r="26" spans="1:7" x14ac:dyDescent="0.15">
      <c r="B26" s="14"/>
      <c r="C26" s="14"/>
      <c r="D26" s="14"/>
      <c r="E26" s="14"/>
      <c r="F26" s="14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topLeftCell="A6" workbookViewId="0">
      <selection activeCell="J22" activeCellId="2" sqref="C22:C27 F22:F26 J22:J24"/>
    </sheetView>
  </sheetViews>
  <sheetFormatPr defaultRowHeight="13.5" x14ac:dyDescent="0.15"/>
  <cols>
    <col min="1" max="1" width="5.25" customWidth="1"/>
  </cols>
  <sheetData>
    <row r="1" spans="1:12" x14ac:dyDescent="0.15">
      <c r="A1" t="s">
        <v>28</v>
      </c>
    </row>
    <row r="2" spans="1:12" x14ac:dyDescent="0.15">
      <c r="B2" t="s">
        <v>41</v>
      </c>
      <c r="C2" t="s">
        <v>29</v>
      </c>
      <c r="D2" t="s">
        <v>30</v>
      </c>
    </row>
    <row r="3" spans="1:12" ht="15.75" x14ac:dyDescent="0.15">
      <c r="B3" s="1"/>
      <c r="C3" s="1" t="s">
        <v>32</v>
      </c>
      <c r="D3" s="1" t="s">
        <v>31</v>
      </c>
      <c r="E3" s="1" t="s">
        <v>34</v>
      </c>
      <c r="F3" s="1" t="s">
        <v>36</v>
      </c>
      <c r="G3" s="1" t="s">
        <v>40</v>
      </c>
      <c r="H3" s="1" t="s">
        <v>43</v>
      </c>
      <c r="I3" s="1" t="s">
        <v>44</v>
      </c>
      <c r="J3" s="1" t="s">
        <v>45</v>
      </c>
    </row>
    <row r="4" spans="1:12" x14ac:dyDescent="0.15">
      <c r="B4" s="1">
        <v>1991</v>
      </c>
      <c r="C4" s="1">
        <v>710</v>
      </c>
      <c r="D4" s="1">
        <v>60</v>
      </c>
      <c r="E4" s="1"/>
      <c r="F4" s="1"/>
      <c r="G4" s="1"/>
      <c r="H4" s="1"/>
      <c r="I4" s="1"/>
      <c r="J4" s="1"/>
    </row>
    <row r="5" spans="1:12" x14ac:dyDescent="0.15">
      <c r="B5" s="1">
        <v>1992</v>
      </c>
      <c r="C5" s="1">
        <v>734</v>
      </c>
      <c r="D5" s="1">
        <v>65</v>
      </c>
      <c r="E5" s="1"/>
      <c r="F5" s="1"/>
      <c r="G5" s="1"/>
      <c r="H5" s="1"/>
      <c r="I5" s="1"/>
      <c r="J5" s="1"/>
    </row>
    <row r="6" spans="1:12" x14ac:dyDescent="0.15">
      <c r="B6" s="1">
        <v>1993</v>
      </c>
      <c r="C6" s="1">
        <v>753</v>
      </c>
      <c r="D6" s="1">
        <v>70</v>
      </c>
      <c r="E6" s="1"/>
      <c r="F6" s="1"/>
      <c r="G6" s="1"/>
      <c r="H6" s="1"/>
      <c r="I6" s="1"/>
      <c r="J6" s="1"/>
    </row>
    <row r="7" spans="1:12" x14ac:dyDescent="0.15">
      <c r="B7" s="1">
        <v>1994</v>
      </c>
      <c r="C7" s="1">
        <v>784</v>
      </c>
      <c r="D7" s="1">
        <v>79</v>
      </c>
      <c r="E7" s="1"/>
      <c r="F7" s="1"/>
      <c r="G7" s="1"/>
      <c r="H7" s="1"/>
      <c r="I7" s="1"/>
      <c r="J7" s="1"/>
    </row>
    <row r="8" spans="1:12" x14ac:dyDescent="0.15">
      <c r="B8" s="1">
        <v>1995</v>
      </c>
      <c r="C8" s="1">
        <v>803</v>
      </c>
      <c r="D8" s="1">
        <v>85</v>
      </c>
      <c r="E8" s="1"/>
      <c r="F8" s="1"/>
      <c r="G8" s="1"/>
      <c r="H8" s="1"/>
      <c r="I8" s="1"/>
      <c r="J8" s="1"/>
      <c r="L8" s="13" t="s">
        <v>178</v>
      </c>
    </row>
    <row r="9" spans="1:12" x14ac:dyDescent="0.15">
      <c r="B9" s="1">
        <v>1996</v>
      </c>
      <c r="C9" s="1">
        <v>833</v>
      </c>
      <c r="D9" s="1">
        <v>92</v>
      </c>
      <c r="E9" s="1"/>
      <c r="F9" s="1"/>
      <c r="G9" s="1"/>
      <c r="H9" s="1"/>
      <c r="I9" s="1"/>
      <c r="J9" s="1"/>
    </row>
    <row r="10" spans="1:12" x14ac:dyDescent="0.15">
      <c r="B10" s="1">
        <v>1997</v>
      </c>
      <c r="C10" s="1">
        <v>870</v>
      </c>
      <c r="D10" s="1">
        <v>105</v>
      </c>
      <c r="E10" s="1"/>
      <c r="F10" s="1"/>
      <c r="G10" s="1"/>
      <c r="H10" s="1"/>
      <c r="I10" s="1"/>
      <c r="J10" s="1"/>
    </row>
    <row r="11" spans="1:12" x14ac:dyDescent="0.15">
      <c r="B11" s="1">
        <v>1998</v>
      </c>
      <c r="C11" s="1">
        <v>907</v>
      </c>
      <c r="D11" s="1">
        <v>117</v>
      </c>
      <c r="E11" s="1"/>
      <c r="F11" s="1"/>
      <c r="G11" s="1"/>
      <c r="H11" s="1"/>
      <c r="I11" s="1"/>
      <c r="J11" s="1"/>
    </row>
    <row r="12" spans="1:12" x14ac:dyDescent="0.15">
      <c r="B12" s="1">
        <v>1999</v>
      </c>
      <c r="C12" s="1">
        <v>947</v>
      </c>
      <c r="D12" s="1">
        <v>130</v>
      </c>
      <c r="E12" s="1"/>
      <c r="F12" s="1"/>
      <c r="G12" s="1"/>
      <c r="H12" s="1"/>
      <c r="I12" s="1"/>
      <c r="J12" s="1"/>
    </row>
    <row r="13" spans="1:12" x14ac:dyDescent="0.15">
      <c r="B13" s="1">
        <v>2000</v>
      </c>
      <c r="C13" s="1">
        <v>982</v>
      </c>
      <c r="D13" s="1">
        <v>148</v>
      </c>
      <c r="E13" s="1"/>
      <c r="F13" s="1"/>
      <c r="G13" s="1"/>
      <c r="H13" s="1"/>
      <c r="I13" s="1"/>
      <c r="J13" s="1"/>
    </row>
    <row r="14" spans="1:12" x14ac:dyDescent="0.15">
      <c r="B14" s="1">
        <v>2001</v>
      </c>
      <c r="C14" s="1">
        <v>989</v>
      </c>
      <c r="D14" s="1">
        <v>144</v>
      </c>
      <c r="E14" s="1"/>
      <c r="F14" s="1"/>
      <c r="G14" s="1"/>
      <c r="H14" s="1"/>
      <c r="I14" s="1"/>
      <c r="J14" s="1"/>
    </row>
    <row r="15" spans="1:12" x14ac:dyDescent="0.15">
      <c r="B15" s="1">
        <v>2002</v>
      </c>
      <c r="C15" s="1">
        <v>1005</v>
      </c>
      <c r="D15" s="1">
        <v>148</v>
      </c>
      <c r="E15" s="1"/>
      <c r="F15" s="1"/>
      <c r="G15" s="1"/>
      <c r="H15" s="1"/>
      <c r="I15" s="1"/>
      <c r="J15" s="1"/>
    </row>
    <row r="16" spans="1:12" x14ac:dyDescent="0.15">
      <c r="B16" s="1">
        <v>2003</v>
      </c>
      <c r="C16" s="1">
        <v>1030</v>
      </c>
      <c r="D16" s="1">
        <v>155</v>
      </c>
      <c r="E16" s="1"/>
      <c r="F16" s="1"/>
      <c r="G16" s="1"/>
      <c r="H16" s="1"/>
      <c r="I16" s="1"/>
      <c r="J16" s="1"/>
    </row>
    <row r="17" spans="2:10" x14ac:dyDescent="0.15">
      <c r="B17" s="1">
        <v>2004</v>
      </c>
      <c r="C17" s="1">
        <v>1070</v>
      </c>
      <c r="D17" s="1">
        <v>171</v>
      </c>
      <c r="E17" s="1"/>
      <c r="F17" s="1"/>
      <c r="G17" s="1"/>
      <c r="H17" s="1"/>
      <c r="I17" s="1"/>
      <c r="J17" s="1"/>
    </row>
    <row r="18" spans="2:10" x14ac:dyDescent="0.15">
      <c r="B18" s="1">
        <v>2005</v>
      </c>
      <c r="C18" s="1">
        <v>1105</v>
      </c>
      <c r="D18" s="1">
        <v>182</v>
      </c>
      <c r="E18" s="1"/>
      <c r="F18" s="1"/>
      <c r="G18" s="1"/>
      <c r="H18" s="1"/>
      <c r="I18" s="1"/>
      <c r="J18" s="1"/>
    </row>
    <row r="19" spans="2:10" x14ac:dyDescent="0.15">
      <c r="B19" s="11" t="s">
        <v>172</v>
      </c>
      <c r="C19" s="14"/>
      <c r="D19" s="14"/>
      <c r="E19" s="14"/>
      <c r="F19" s="14"/>
      <c r="G19" s="14"/>
      <c r="H19" s="14"/>
      <c r="I19" s="14"/>
      <c r="J19" s="14"/>
    </row>
    <row r="20" spans="2:10" x14ac:dyDescent="0.15">
      <c r="B20" s="11" t="s">
        <v>173</v>
      </c>
      <c r="C20" s="14"/>
      <c r="D20" s="14"/>
      <c r="E20" s="8"/>
      <c r="F20" s="8"/>
      <c r="G20" s="8"/>
      <c r="H20" s="8"/>
      <c r="I20" s="8"/>
      <c r="J20" s="8"/>
    </row>
    <row r="22" spans="2:10" ht="17.25" x14ac:dyDescent="0.25">
      <c r="B22" s="1" t="s">
        <v>37</v>
      </c>
      <c r="C22" s="14"/>
      <c r="E22" s="1" t="s">
        <v>46</v>
      </c>
      <c r="F22" s="14"/>
      <c r="I22" s="1" t="s">
        <v>115</v>
      </c>
      <c r="J22" s="14"/>
    </row>
    <row r="23" spans="2:10" ht="17.25" x14ac:dyDescent="0.25">
      <c r="B23" s="1" t="s">
        <v>38</v>
      </c>
      <c r="C23" s="14"/>
      <c r="E23" s="1" t="s">
        <v>97</v>
      </c>
      <c r="F23" s="14"/>
      <c r="H23" t="s">
        <v>21</v>
      </c>
      <c r="I23" s="2" t="s">
        <v>49</v>
      </c>
      <c r="J23" s="14"/>
    </row>
    <row r="24" spans="2:10" ht="17.25" x14ac:dyDescent="0.25">
      <c r="B24" s="1" t="s">
        <v>39</v>
      </c>
      <c r="C24" s="14"/>
      <c r="E24" s="1" t="s">
        <v>98</v>
      </c>
      <c r="F24" s="14"/>
      <c r="I24" s="2" t="s">
        <v>50</v>
      </c>
      <c r="J24" s="14"/>
    </row>
    <row r="25" spans="2:10" ht="16.5" x14ac:dyDescent="0.25">
      <c r="B25" s="1" t="s">
        <v>23</v>
      </c>
      <c r="C25" s="14"/>
      <c r="E25" s="1" t="s">
        <v>47</v>
      </c>
      <c r="F25" s="14"/>
    </row>
    <row r="26" spans="2:10" ht="16.5" x14ac:dyDescent="0.25">
      <c r="B26" s="1" t="s">
        <v>22</v>
      </c>
      <c r="C26" s="14"/>
      <c r="E26" s="1" t="s">
        <v>48</v>
      </c>
      <c r="F26" s="14"/>
      <c r="H26" s="1" t="s">
        <v>174</v>
      </c>
      <c r="I26" s="7"/>
    </row>
    <row r="27" spans="2:10" ht="15.75" x14ac:dyDescent="0.15">
      <c r="B27" s="1" t="s">
        <v>42</v>
      </c>
      <c r="C27" s="14"/>
      <c r="H27" s="1" t="s">
        <v>175</v>
      </c>
      <c r="I27" s="7"/>
    </row>
    <row r="28" spans="2:10" x14ac:dyDescent="0.15">
      <c r="H28" s="1" t="s">
        <v>176</v>
      </c>
      <c r="I28" s="7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>
              <from>
                <xdr:col>0</xdr:col>
                <xdr:colOff>676275</xdr:colOff>
                <xdr:row>27</xdr:row>
                <xdr:rowOff>161925</xdr:rowOff>
              </from>
              <to>
                <xdr:col>2</xdr:col>
                <xdr:colOff>657225</xdr:colOff>
                <xdr:row>31</xdr:row>
                <xdr:rowOff>28575</xdr:rowOff>
              </to>
            </anchor>
          </objectPr>
        </oleObject>
      </mc:Choice>
      <mc:Fallback>
        <oleObject progId="Equation.3" shapeId="2049" r:id="rId3"/>
      </mc:Fallback>
    </mc:AlternateContent>
    <mc:AlternateContent xmlns:mc="http://schemas.openxmlformats.org/markup-compatibility/2006">
      <mc:Choice Requires="x14">
        <oleObject progId="Equation.3" shapeId="2050" r:id="rId5">
          <objectPr defaultSize="0" autoPict="0" r:id="rId6">
            <anchor moveWithCells="1" sizeWithCells="1">
              <from>
                <xdr:col>3</xdr:col>
                <xdr:colOff>161925</xdr:colOff>
                <xdr:row>31</xdr:row>
                <xdr:rowOff>104775</xdr:rowOff>
              </from>
              <to>
                <xdr:col>4</xdr:col>
                <xdr:colOff>409575</xdr:colOff>
                <xdr:row>34</xdr:row>
                <xdr:rowOff>161925</xdr:rowOff>
              </to>
            </anchor>
          </objectPr>
        </oleObject>
      </mc:Choice>
      <mc:Fallback>
        <oleObject progId="Equation.3" shapeId="2050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15" workbookViewId="0">
      <selection activeCell="L23" activeCellId="4" sqref="C18:C23 F18:F20 I18:I20 L18:L20 L23:L33"/>
    </sheetView>
  </sheetViews>
  <sheetFormatPr defaultRowHeight="13.5" x14ac:dyDescent="0.15"/>
  <cols>
    <col min="1" max="1" width="9" customWidth="1"/>
  </cols>
  <sheetData>
    <row r="1" spans="1:14" x14ac:dyDescent="0.15">
      <c r="A1" t="s">
        <v>51</v>
      </c>
    </row>
    <row r="2" spans="1:14" x14ac:dyDescent="0.15">
      <c r="A2" t="s">
        <v>52</v>
      </c>
    </row>
    <row r="3" spans="1:14" x14ac:dyDescent="0.15">
      <c r="B3" t="s">
        <v>53</v>
      </c>
      <c r="C3" t="s">
        <v>54</v>
      </c>
      <c r="D3" t="s">
        <v>55</v>
      </c>
      <c r="E3" t="s">
        <v>56</v>
      </c>
    </row>
    <row r="4" spans="1:14" ht="15.75" x14ac:dyDescent="0.15">
      <c r="B4" s="12" t="s">
        <v>57</v>
      </c>
      <c r="C4" s="1" t="s">
        <v>58</v>
      </c>
      <c r="D4" s="1" t="s">
        <v>59</v>
      </c>
      <c r="E4" s="1" t="s">
        <v>35</v>
      </c>
      <c r="F4" s="1" t="s">
        <v>40</v>
      </c>
      <c r="G4" s="1" t="s">
        <v>60</v>
      </c>
      <c r="H4" s="1" t="s">
        <v>61</v>
      </c>
      <c r="I4" s="1" t="s">
        <v>62</v>
      </c>
      <c r="J4" s="1" t="s">
        <v>63</v>
      </c>
      <c r="K4" s="1" t="s">
        <v>64</v>
      </c>
    </row>
    <row r="5" spans="1:14" x14ac:dyDescent="0.15">
      <c r="B5" s="12">
        <v>1</v>
      </c>
      <c r="C5" s="1">
        <v>7</v>
      </c>
      <c r="D5" s="1">
        <v>40</v>
      </c>
      <c r="E5" s="1">
        <v>4</v>
      </c>
      <c r="F5" s="1"/>
      <c r="G5" s="1"/>
      <c r="H5" s="1"/>
      <c r="I5" s="1"/>
      <c r="J5" s="1"/>
      <c r="K5" s="1"/>
    </row>
    <row r="6" spans="1:14" x14ac:dyDescent="0.15">
      <c r="B6" s="12">
        <v>2</v>
      </c>
      <c r="C6" s="1">
        <v>6</v>
      </c>
      <c r="D6" s="1">
        <v>32</v>
      </c>
      <c r="E6" s="1">
        <v>3</v>
      </c>
      <c r="F6" s="1"/>
      <c r="G6" s="1"/>
      <c r="H6" s="1"/>
      <c r="I6" s="1"/>
      <c r="J6" s="1"/>
      <c r="K6" s="1"/>
    </row>
    <row r="7" spans="1:14" x14ac:dyDescent="0.15">
      <c r="B7" s="12">
        <v>3</v>
      </c>
      <c r="C7" s="1">
        <v>9</v>
      </c>
      <c r="D7" s="1">
        <v>48</v>
      </c>
      <c r="E7" s="1">
        <v>4</v>
      </c>
      <c r="F7" s="1"/>
      <c r="G7" s="1"/>
      <c r="H7" s="1"/>
      <c r="I7" s="1"/>
      <c r="J7" s="1"/>
      <c r="K7" s="1"/>
    </row>
    <row r="8" spans="1:14" x14ac:dyDescent="0.15">
      <c r="B8" s="12">
        <v>4</v>
      </c>
      <c r="C8" s="1">
        <v>5</v>
      </c>
      <c r="D8" s="1">
        <v>26</v>
      </c>
      <c r="E8" s="1">
        <v>3</v>
      </c>
      <c r="F8" s="1"/>
      <c r="G8" s="1"/>
      <c r="H8" s="1"/>
      <c r="I8" s="1"/>
      <c r="J8" s="1"/>
      <c r="K8" s="1"/>
    </row>
    <row r="9" spans="1:14" x14ac:dyDescent="0.15">
      <c r="B9" s="12">
        <v>5</v>
      </c>
      <c r="C9" s="1">
        <v>4</v>
      </c>
      <c r="D9" s="1">
        <v>35</v>
      </c>
      <c r="E9" s="1">
        <v>5</v>
      </c>
      <c r="F9" s="1"/>
      <c r="G9" s="1"/>
      <c r="H9" s="1"/>
      <c r="I9" s="1"/>
      <c r="J9" s="1"/>
      <c r="K9" s="1"/>
    </row>
    <row r="10" spans="1:14" x14ac:dyDescent="0.15">
      <c r="B10" s="12">
        <v>6</v>
      </c>
      <c r="C10" s="1">
        <v>7</v>
      </c>
      <c r="D10" s="1">
        <v>30</v>
      </c>
      <c r="E10" s="1">
        <v>2</v>
      </c>
      <c r="F10" s="1"/>
      <c r="G10" s="1"/>
      <c r="H10" s="1"/>
      <c r="I10" s="1"/>
      <c r="J10" s="1"/>
      <c r="K10" s="1"/>
    </row>
    <row r="11" spans="1:14" x14ac:dyDescent="0.15">
      <c r="B11" s="12">
        <v>7</v>
      </c>
      <c r="C11" s="1">
        <v>4</v>
      </c>
      <c r="D11" s="1">
        <v>27</v>
      </c>
      <c r="E11" s="1">
        <v>4</v>
      </c>
      <c r="F11" s="1"/>
      <c r="G11" s="1"/>
      <c r="H11" s="1"/>
      <c r="I11" s="1"/>
      <c r="J11" s="1"/>
      <c r="K11" s="1"/>
    </row>
    <row r="12" spans="1:14" x14ac:dyDescent="0.15">
      <c r="B12" s="12">
        <v>8</v>
      </c>
      <c r="C12" s="1">
        <v>5</v>
      </c>
      <c r="D12" s="1">
        <v>41</v>
      </c>
      <c r="E12" s="1">
        <v>6</v>
      </c>
      <c r="F12" s="1"/>
      <c r="G12" s="1"/>
      <c r="H12" s="1"/>
      <c r="I12" s="1"/>
      <c r="J12" s="1"/>
      <c r="K12" s="1"/>
      <c r="N12" s="13" t="s">
        <v>177</v>
      </c>
    </row>
    <row r="13" spans="1:14" x14ac:dyDescent="0.15">
      <c r="B13" s="12">
        <v>9</v>
      </c>
      <c r="C13" s="1">
        <v>9</v>
      </c>
      <c r="D13" s="1">
        <v>37</v>
      </c>
      <c r="E13" s="1">
        <v>2</v>
      </c>
      <c r="F13" s="1"/>
      <c r="G13" s="1"/>
      <c r="H13" s="1"/>
      <c r="I13" s="1"/>
      <c r="J13" s="1"/>
      <c r="K13" s="1"/>
    </row>
    <row r="14" spans="1:14" x14ac:dyDescent="0.15">
      <c r="B14" s="12">
        <v>10</v>
      </c>
      <c r="C14" s="1">
        <v>4</v>
      </c>
      <c r="D14" s="1">
        <v>44</v>
      </c>
      <c r="E14" s="1">
        <v>7</v>
      </c>
      <c r="F14" s="1"/>
      <c r="G14" s="1"/>
      <c r="H14" s="1"/>
      <c r="I14" s="1"/>
      <c r="J14" s="1"/>
      <c r="K14" s="1"/>
    </row>
    <row r="15" spans="1:14" x14ac:dyDescent="0.15">
      <c r="B15" s="11" t="s">
        <v>172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1:14" x14ac:dyDescent="0.15">
      <c r="B16" s="1" t="s">
        <v>33</v>
      </c>
      <c r="C16" s="14"/>
      <c r="D16" s="14"/>
      <c r="E16" s="14"/>
      <c r="F16" s="8"/>
      <c r="G16" s="8"/>
      <c r="H16" s="8"/>
      <c r="I16" s="8"/>
      <c r="J16" s="8"/>
      <c r="K16" s="8"/>
    </row>
    <row r="18" spans="2:12" ht="17.25" x14ac:dyDescent="0.25">
      <c r="B18" s="1" t="s">
        <v>37</v>
      </c>
      <c r="C18" s="14"/>
      <c r="E18" s="1" t="s">
        <v>65</v>
      </c>
      <c r="F18" s="14"/>
      <c r="G18" s="5" t="s">
        <v>24</v>
      </c>
      <c r="H18" s="11" t="s">
        <v>156</v>
      </c>
      <c r="I18" s="17"/>
      <c r="J18" s="5" t="s">
        <v>25</v>
      </c>
      <c r="K18" s="1" t="s">
        <v>42</v>
      </c>
      <c r="L18" s="18"/>
    </row>
    <row r="19" spans="2:12" ht="17.25" x14ac:dyDescent="0.25">
      <c r="B19" s="1" t="s">
        <v>66</v>
      </c>
      <c r="C19" s="14"/>
      <c r="E19" s="1" t="s">
        <v>67</v>
      </c>
      <c r="F19" s="14"/>
      <c r="H19" s="11" t="s">
        <v>157</v>
      </c>
      <c r="I19" s="17"/>
      <c r="K19" s="1" t="s">
        <v>68</v>
      </c>
      <c r="L19" s="18"/>
    </row>
    <row r="20" spans="2:12" ht="16.5" x14ac:dyDescent="0.25">
      <c r="B20" s="1" t="s">
        <v>69</v>
      </c>
      <c r="C20" s="14"/>
      <c r="E20" s="1" t="s">
        <v>70</v>
      </c>
      <c r="F20" s="14"/>
      <c r="H20" s="1" t="s">
        <v>22</v>
      </c>
      <c r="I20" s="17"/>
      <c r="J20" s="5" t="s">
        <v>76</v>
      </c>
      <c r="K20" s="1" t="s">
        <v>74</v>
      </c>
      <c r="L20" s="14"/>
    </row>
    <row r="21" spans="2:12" ht="16.5" x14ac:dyDescent="0.25">
      <c r="B21" s="1" t="s">
        <v>71</v>
      </c>
      <c r="C21" s="14"/>
      <c r="K21" s="4" t="s">
        <v>75</v>
      </c>
    </row>
    <row r="22" spans="2:12" ht="16.5" x14ac:dyDescent="0.25">
      <c r="B22" s="1" t="s">
        <v>72</v>
      </c>
      <c r="C22" s="14"/>
      <c r="F22" s="11" t="s">
        <v>174</v>
      </c>
      <c r="G22" s="11"/>
      <c r="K22">
        <v>9.5500000000000007</v>
      </c>
    </row>
    <row r="23" spans="2:12" ht="17.25" x14ac:dyDescent="0.25">
      <c r="B23" s="1" t="s">
        <v>73</v>
      </c>
      <c r="C23" s="14"/>
      <c r="F23" s="11" t="s">
        <v>175</v>
      </c>
      <c r="G23" s="11"/>
      <c r="J23" s="5" t="s">
        <v>77</v>
      </c>
      <c r="K23" s="1" t="s">
        <v>80</v>
      </c>
      <c r="L23" s="14"/>
    </row>
    <row r="24" spans="2:12" ht="15.75" x14ac:dyDescent="0.15">
      <c r="F24" s="11" t="s">
        <v>176</v>
      </c>
      <c r="G24" s="1"/>
      <c r="K24" s="1" t="s">
        <v>78</v>
      </c>
      <c r="L24" s="14"/>
    </row>
    <row r="25" spans="2:12" ht="17.25" x14ac:dyDescent="0.25">
      <c r="K25" s="1" t="s">
        <v>99</v>
      </c>
      <c r="L25" s="14"/>
    </row>
    <row r="26" spans="2:12" ht="17.25" x14ac:dyDescent="0.25">
      <c r="K26" s="1" t="s">
        <v>100</v>
      </c>
      <c r="L26" s="14"/>
    </row>
    <row r="27" spans="2:12" ht="17.25" x14ac:dyDescent="0.25">
      <c r="K27" s="1" t="s">
        <v>101</v>
      </c>
      <c r="L27" s="14"/>
    </row>
    <row r="28" spans="2:12" ht="16.5" x14ac:dyDescent="0.25">
      <c r="K28" s="1" t="s">
        <v>102</v>
      </c>
      <c r="L28" s="14"/>
    </row>
    <row r="29" spans="2:12" ht="16.5" x14ac:dyDescent="0.25">
      <c r="K29" s="6" t="s">
        <v>79</v>
      </c>
      <c r="L29" s="14"/>
    </row>
    <row r="30" spans="2:12" ht="16.5" x14ac:dyDescent="0.25">
      <c r="K30" s="1" t="s">
        <v>103</v>
      </c>
      <c r="L30" s="14"/>
    </row>
    <row r="31" spans="2:12" x14ac:dyDescent="0.15">
      <c r="K31" s="1" t="s">
        <v>115</v>
      </c>
      <c r="L31" s="14"/>
    </row>
    <row r="32" spans="2:12" x14ac:dyDescent="0.15">
      <c r="J32" t="s">
        <v>21</v>
      </c>
      <c r="K32" s="2" t="s">
        <v>49</v>
      </c>
      <c r="L32" s="14"/>
    </row>
    <row r="33" spans="11:12" x14ac:dyDescent="0.15">
      <c r="K33" s="2" t="s">
        <v>50</v>
      </c>
      <c r="L33" s="14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3" sqref="C3:C15"/>
    </sheetView>
  </sheetViews>
  <sheetFormatPr defaultRowHeight="13.5" x14ac:dyDescent="0.15"/>
  <sheetData>
    <row r="1" spans="1:3" x14ac:dyDescent="0.15">
      <c r="A1" t="s">
        <v>83</v>
      </c>
    </row>
    <row r="2" spans="1:3" x14ac:dyDescent="0.15">
      <c r="A2" t="s">
        <v>84</v>
      </c>
    </row>
    <row r="3" spans="1:3" x14ac:dyDescent="0.15">
      <c r="A3" t="s">
        <v>88</v>
      </c>
      <c r="B3" s="1" t="s">
        <v>82</v>
      </c>
      <c r="C3" s="14"/>
    </row>
    <row r="4" spans="1:3" x14ac:dyDescent="0.15">
      <c r="B4" s="1" t="s">
        <v>81</v>
      </c>
      <c r="C4" s="14"/>
    </row>
    <row r="5" spans="1:3" x14ac:dyDescent="0.15">
      <c r="B5" s="1" t="s">
        <v>85</v>
      </c>
      <c r="C5" s="14"/>
    </row>
    <row r="6" spans="1:3" x14ac:dyDescent="0.15">
      <c r="B6" s="1" t="s">
        <v>86</v>
      </c>
      <c r="C6" s="14"/>
    </row>
    <row r="7" spans="1:3" x14ac:dyDescent="0.15">
      <c r="B7" s="1" t="s">
        <v>87</v>
      </c>
      <c r="C7" s="14"/>
    </row>
    <row r="8" spans="1:3" ht="16.5" x14ac:dyDescent="0.25">
      <c r="B8" s="1" t="s">
        <v>38</v>
      </c>
      <c r="C8" s="14"/>
    </row>
    <row r="9" spans="1:3" ht="16.5" x14ac:dyDescent="0.25">
      <c r="A9" t="s">
        <v>89</v>
      </c>
      <c r="B9" s="1" t="s">
        <v>104</v>
      </c>
      <c r="C9" s="14"/>
    </row>
    <row r="10" spans="1:3" ht="16.5" x14ac:dyDescent="0.25">
      <c r="B10" s="1" t="s">
        <v>105</v>
      </c>
      <c r="C10" s="14"/>
    </row>
    <row r="11" spans="1:3" x14ac:dyDescent="0.15">
      <c r="A11" t="s">
        <v>90</v>
      </c>
      <c r="B11" s="1" t="s">
        <v>91</v>
      </c>
      <c r="C11" s="14"/>
    </row>
    <row r="12" spans="1:3" x14ac:dyDescent="0.15">
      <c r="A12" t="s">
        <v>92</v>
      </c>
      <c r="B12" s="1" t="s">
        <v>93</v>
      </c>
      <c r="C12" s="14"/>
    </row>
    <row r="13" spans="1:3" x14ac:dyDescent="0.15">
      <c r="B13" s="1" t="s">
        <v>2</v>
      </c>
      <c r="C13" s="14"/>
    </row>
    <row r="14" spans="1:3" x14ac:dyDescent="0.15">
      <c r="A14" t="s">
        <v>94</v>
      </c>
      <c r="B14" s="1" t="s">
        <v>26</v>
      </c>
      <c r="C14" s="14"/>
    </row>
    <row r="15" spans="1:3" x14ac:dyDescent="0.15">
      <c r="B15" s="1" t="s">
        <v>27</v>
      </c>
      <c r="C15" s="14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topLeftCell="A55" workbookViewId="0">
      <selection activeCell="H23" activeCellId="5" sqref="B19:C19 B21:B26 E21:E25 H22:I22 H25:I25 H23"/>
    </sheetView>
  </sheetViews>
  <sheetFormatPr defaultRowHeight="13.5" x14ac:dyDescent="0.15"/>
  <sheetData>
    <row r="1" spans="1:9" x14ac:dyDescent="0.15">
      <c r="A1" t="s">
        <v>149</v>
      </c>
    </row>
    <row r="4" spans="1:9" x14ac:dyDescent="0.15">
      <c r="A4" t="s">
        <v>117</v>
      </c>
    </row>
    <row r="5" spans="1:9" x14ac:dyDescent="0.15">
      <c r="A5" t="s">
        <v>118</v>
      </c>
      <c r="B5" t="s">
        <v>119</v>
      </c>
      <c r="C5" t="s">
        <v>120</v>
      </c>
    </row>
    <row r="6" spans="1:9" ht="15.75" x14ac:dyDescent="0.15">
      <c r="A6" s="1"/>
      <c r="B6" s="1" t="s">
        <v>121</v>
      </c>
      <c r="C6" s="1" t="s">
        <v>122</v>
      </c>
      <c r="D6" s="1" t="s">
        <v>123</v>
      </c>
      <c r="E6" s="1" t="s">
        <v>124</v>
      </c>
      <c r="F6" s="1" t="s">
        <v>125</v>
      </c>
      <c r="G6" s="1" t="s">
        <v>126</v>
      </c>
      <c r="H6" s="1" t="s">
        <v>127</v>
      </c>
      <c r="I6" s="1" t="s">
        <v>128</v>
      </c>
    </row>
    <row r="7" spans="1:9" x14ac:dyDescent="0.15">
      <c r="A7" s="1">
        <v>1995</v>
      </c>
      <c r="B7" s="1">
        <v>885</v>
      </c>
      <c r="C7" s="1">
        <v>562</v>
      </c>
      <c r="D7" s="1"/>
      <c r="E7" s="1"/>
      <c r="F7" s="1"/>
      <c r="G7" s="1"/>
      <c r="H7" s="1"/>
      <c r="I7" s="1"/>
    </row>
    <row r="8" spans="1:9" x14ac:dyDescent="0.15">
      <c r="A8" s="1">
        <v>1996</v>
      </c>
      <c r="B8" s="1">
        <v>909</v>
      </c>
      <c r="C8" s="1">
        <v>583</v>
      </c>
      <c r="D8" s="1"/>
      <c r="E8" s="1"/>
      <c r="F8" s="1"/>
      <c r="G8" s="1"/>
      <c r="H8" s="1"/>
      <c r="I8" s="1"/>
    </row>
    <row r="9" spans="1:9" x14ac:dyDescent="0.15">
      <c r="A9" s="1">
        <v>1997</v>
      </c>
      <c r="B9" s="1">
        <v>937</v>
      </c>
      <c r="C9" s="1">
        <v>601</v>
      </c>
      <c r="D9" s="1"/>
      <c r="E9" s="1"/>
      <c r="F9" s="1"/>
      <c r="G9" s="1"/>
      <c r="H9" s="1"/>
      <c r="I9" s="1"/>
    </row>
    <row r="10" spans="1:9" x14ac:dyDescent="0.15">
      <c r="A10" s="1">
        <v>1998</v>
      </c>
      <c r="B10" s="1">
        <v>968</v>
      </c>
      <c r="C10" s="1">
        <v>624</v>
      </c>
      <c r="D10" s="1"/>
      <c r="E10" s="1"/>
      <c r="F10" s="1"/>
      <c r="G10" s="1"/>
      <c r="H10" s="1"/>
      <c r="I10" s="1"/>
    </row>
    <row r="11" spans="1:9" x14ac:dyDescent="0.15">
      <c r="A11" s="1">
        <v>1999</v>
      </c>
      <c r="B11" s="1">
        <v>997</v>
      </c>
      <c r="C11" s="1">
        <v>649</v>
      </c>
      <c r="D11" s="1"/>
      <c r="E11" s="1"/>
      <c r="F11" s="1"/>
      <c r="G11" s="1"/>
      <c r="H11" s="1"/>
      <c r="I11" s="1"/>
    </row>
    <row r="12" spans="1:9" x14ac:dyDescent="0.15">
      <c r="A12" s="1">
        <v>2000</v>
      </c>
      <c r="B12" s="1">
        <v>1035</v>
      </c>
      <c r="C12" s="1">
        <v>678</v>
      </c>
      <c r="D12" s="1"/>
      <c r="E12" s="1"/>
      <c r="F12" s="1"/>
      <c r="G12" s="1"/>
      <c r="H12" s="1"/>
      <c r="I12" s="1"/>
    </row>
    <row r="13" spans="1:9" x14ac:dyDescent="0.15">
      <c r="A13" s="1">
        <v>2001</v>
      </c>
      <c r="B13" s="1">
        <v>1060</v>
      </c>
      <c r="C13" s="1">
        <v>699</v>
      </c>
      <c r="D13" s="1"/>
      <c r="E13" s="1"/>
      <c r="F13" s="1"/>
      <c r="G13" s="1"/>
      <c r="H13" s="1"/>
      <c r="I13" s="1"/>
    </row>
    <row r="14" spans="1:9" x14ac:dyDescent="0.15">
      <c r="A14" s="1">
        <v>2002</v>
      </c>
      <c r="B14" s="1">
        <v>1081</v>
      </c>
      <c r="C14" s="1">
        <v>712</v>
      </c>
      <c r="D14" s="1"/>
      <c r="E14" s="1"/>
      <c r="F14" s="1"/>
      <c r="G14" s="1"/>
      <c r="H14" s="1"/>
      <c r="I14" s="1"/>
    </row>
    <row r="15" spans="1:9" x14ac:dyDescent="0.15">
      <c r="A15" s="1">
        <v>2003</v>
      </c>
      <c r="B15" s="1">
        <v>1110</v>
      </c>
      <c r="C15" s="1">
        <v>724</v>
      </c>
      <c r="D15" s="1"/>
      <c r="E15" s="1"/>
      <c r="F15" s="1"/>
      <c r="G15" s="1"/>
      <c r="H15" s="1"/>
      <c r="I15" s="1"/>
    </row>
    <row r="16" spans="1:9" x14ac:dyDescent="0.15">
      <c r="A16" s="1">
        <v>2004</v>
      </c>
      <c r="B16" s="1">
        <v>1147</v>
      </c>
      <c r="C16" s="1">
        <v>742</v>
      </c>
      <c r="D16" s="1"/>
      <c r="E16" s="1"/>
      <c r="F16" s="1"/>
      <c r="G16" s="1"/>
      <c r="H16" s="1"/>
      <c r="I16" s="1"/>
    </row>
    <row r="17" spans="1:9" x14ac:dyDescent="0.15">
      <c r="A17" s="1">
        <v>2005</v>
      </c>
      <c r="B17" s="1">
        <v>1168</v>
      </c>
      <c r="C17" s="1">
        <v>755</v>
      </c>
      <c r="D17" s="1"/>
      <c r="E17" s="1"/>
      <c r="F17" s="1"/>
      <c r="G17" s="1"/>
      <c r="H17" s="1"/>
      <c r="I17" s="1"/>
    </row>
    <row r="18" spans="1:9" x14ac:dyDescent="0.15">
      <c r="A18" s="11" t="s">
        <v>172</v>
      </c>
      <c r="B18" s="14"/>
      <c r="C18" s="14"/>
      <c r="D18" s="14"/>
      <c r="E18" s="14"/>
      <c r="F18" s="14"/>
      <c r="G18" s="14"/>
      <c r="H18" s="14"/>
      <c r="I18" s="14"/>
    </row>
    <row r="19" spans="1:9" x14ac:dyDescent="0.15">
      <c r="A19" s="1" t="s">
        <v>33</v>
      </c>
      <c r="B19" s="14"/>
      <c r="C19" s="14"/>
      <c r="D19" s="1"/>
      <c r="E19" s="1"/>
      <c r="F19" s="1"/>
      <c r="G19" s="1"/>
      <c r="H19" s="1"/>
      <c r="I19" s="1"/>
    </row>
    <row r="20" spans="1:9" x14ac:dyDescent="0.15">
      <c r="A20" t="s">
        <v>130</v>
      </c>
    </row>
    <row r="21" spans="1:9" ht="17.25" x14ac:dyDescent="0.25">
      <c r="A21" s="1" t="s">
        <v>131</v>
      </c>
      <c r="B21" s="14"/>
      <c r="D21" s="1" t="s">
        <v>132</v>
      </c>
      <c r="E21" s="14"/>
      <c r="F21" s="5" t="s">
        <v>133</v>
      </c>
      <c r="G21" s="9" t="s">
        <v>134</v>
      </c>
    </row>
    <row r="22" spans="1:9" ht="16.5" x14ac:dyDescent="0.25">
      <c r="A22" s="1" t="s">
        <v>135</v>
      </c>
      <c r="B22" s="14"/>
      <c r="D22" s="1" t="s">
        <v>136</v>
      </c>
      <c r="E22" s="14"/>
      <c r="F22" s="5"/>
      <c r="G22" s="10" t="s">
        <v>116</v>
      </c>
      <c r="H22" s="14"/>
      <c r="I22" s="14"/>
    </row>
    <row r="23" spans="1:9" ht="16.5" x14ac:dyDescent="0.25">
      <c r="A23" s="1" t="s">
        <v>137</v>
      </c>
      <c r="B23" s="14"/>
      <c r="D23" s="1" t="s">
        <v>138</v>
      </c>
      <c r="E23" s="14"/>
      <c r="F23" s="5" t="s">
        <v>139</v>
      </c>
      <c r="G23" s="1" t="s">
        <v>140</v>
      </c>
      <c r="H23" s="14"/>
    </row>
    <row r="24" spans="1:9" ht="16.5" x14ac:dyDescent="0.25">
      <c r="A24" s="1" t="s">
        <v>134</v>
      </c>
      <c r="B24" s="14"/>
      <c r="D24" s="1" t="s">
        <v>141</v>
      </c>
      <c r="E24" s="14"/>
      <c r="F24" s="5" t="s">
        <v>142</v>
      </c>
      <c r="G24" s="9" t="s">
        <v>143</v>
      </c>
    </row>
    <row r="25" spans="1:9" ht="16.5" x14ac:dyDescent="0.25">
      <c r="A25" s="1" t="s">
        <v>144</v>
      </c>
      <c r="B25" s="14"/>
      <c r="D25" s="1" t="s">
        <v>145</v>
      </c>
      <c r="E25" s="14"/>
      <c r="G25" s="10" t="s">
        <v>116</v>
      </c>
      <c r="H25" s="14"/>
      <c r="I25" s="14"/>
    </row>
    <row r="26" spans="1:9" ht="15.75" x14ac:dyDescent="0.15">
      <c r="A26" s="1" t="s">
        <v>146</v>
      </c>
      <c r="B26" s="14"/>
    </row>
    <row r="30" spans="1:9" x14ac:dyDescent="0.15">
      <c r="A30" t="s">
        <v>147</v>
      </c>
    </row>
    <row r="31" spans="1:9" x14ac:dyDescent="0.15">
      <c r="A31" t="s">
        <v>118</v>
      </c>
      <c r="B31" t="s">
        <v>119</v>
      </c>
      <c r="C31" t="s">
        <v>120</v>
      </c>
    </row>
    <row r="32" spans="1:9" ht="15.75" x14ac:dyDescent="0.15">
      <c r="A32" s="1"/>
      <c r="B32" s="1" t="s">
        <v>121</v>
      </c>
      <c r="C32" s="1" t="s">
        <v>122</v>
      </c>
      <c r="D32" s="1" t="s">
        <v>123</v>
      </c>
      <c r="E32" s="1" t="s">
        <v>124</v>
      </c>
      <c r="F32" s="1" t="s">
        <v>125</v>
      </c>
      <c r="G32" s="1" t="s">
        <v>126</v>
      </c>
      <c r="H32" s="1" t="s">
        <v>127</v>
      </c>
      <c r="I32" s="1" t="s">
        <v>128</v>
      </c>
    </row>
    <row r="33" spans="1:9" x14ac:dyDescent="0.15">
      <c r="A33" s="1">
        <v>1995</v>
      </c>
      <c r="B33" s="1">
        <v>608</v>
      </c>
      <c r="C33" s="1">
        <v>362</v>
      </c>
      <c r="D33" s="1">
        <f>B33*C33</f>
        <v>220096</v>
      </c>
      <c r="E33" s="1">
        <f>B33^2</f>
        <v>369664</v>
      </c>
      <c r="F33" s="1">
        <f>C33^2</f>
        <v>131044</v>
      </c>
      <c r="G33" s="1"/>
      <c r="H33" s="1"/>
      <c r="I33" s="1"/>
    </row>
    <row r="34" spans="1:9" x14ac:dyDescent="0.15">
      <c r="A34" s="1">
        <v>1996</v>
      </c>
      <c r="B34" s="1">
        <v>634</v>
      </c>
      <c r="C34" s="1">
        <v>372</v>
      </c>
      <c r="D34" s="1">
        <f t="shared" ref="D34:D43" si="0">B34*C34</f>
        <v>235848</v>
      </c>
      <c r="E34" s="1">
        <f t="shared" ref="E34:F43" si="1">B34^2</f>
        <v>401956</v>
      </c>
      <c r="F34" s="1">
        <f t="shared" si="1"/>
        <v>138384</v>
      </c>
      <c r="G34" s="1"/>
      <c r="H34" s="1"/>
      <c r="I34" s="1"/>
    </row>
    <row r="35" spans="1:9" x14ac:dyDescent="0.15">
      <c r="A35" s="1">
        <v>1997</v>
      </c>
      <c r="B35" s="1">
        <v>660</v>
      </c>
      <c r="C35" s="1">
        <v>388</v>
      </c>
      <c r="D35" s="1">
        <f t="shared" si="0"/>
        <v>256080</v>
      </c>
      <c r="E35" s="1">
        <f t="shared" si="1"/>
        <v>435600</v>
      </c>
      <c r="F35" s="1">
        <f t="shared" si="1"/>
        <v>150544</v>
      </c>
      <c r="G35" s="1"/>
      <c r="H35" s="1"/>
      <c r="I35" s="1"/>
    </row>
    <row r="36" spans="1:9" x14ac:dyDescent="0.15">
      <c r="A36" s="1">
        <v>1998</v>
      </c>
      <c r="B36" s="1">
        <v>693</v>
      </c>
      <c r="C36" s="1">
        <v>409</v>
      </c>
      <c r="D36" s="1">
        <f t="shared" si="0"/>
        <v>283437</v>
      </c>
      <c r="E36" s="1">
        <f t="shared" si="1"/>
        <v>480249</v>
      </c>
      <c r="F36" s="1">
        <f t="shared" si="1"/>
        <v>167281</v>
      </c>
      <c r="G36" s="1"/>
      <c r="H36" s="1"/>
      <c r="I36" s="1"/>
    </row>
    <row r="37" spans="1:9" x14ac:dyDescent="0.15">
      <c r="A37" s="1">
        <v>1999</v>
      </c>
      <c r="B37" s="1">
        <v>723</v>
      </c>
      <c r="C37" s="1">
        <v>430</v>
      </c>
      <c r="D37" s="1">
        <f t="shared" si="0"/>
        <v>310890</v>
      </c>
      <c r="E37" s="1">
        <f t="shared" si="1"/>
        <v>522729</v>
      </c>
      <c r="F37" s="1">
        <f t="shared" si="1"/>
        <v>184900</v>
      </c>
      <c r="G37" s="1"/>
      <c r="H37" s="1"/>
      <c r="I37" s="1"/>
    </row>
    <row r="38" spans="1:9" x14ac:dyDescent="0.15">
      <c r="A38" s="1">
        <v>2000</v>
      </c>
      <c r="B38" s="1">
        <v>748</v>
      </c>
      <c r="C38" s="1">
        <v>440</v>
      </c>
      <c r="D38" s="1">
        <f t="shared" si="0"/>
        <v>329120</v>
      </c>
      <c r="E38" s="1">
        <f t="shared" si="1"/>
        <v>559504</v>
      </c>
      <c r="F38" s="1">
        <f t="shared" si="1"/>
        <v>193600</v>
      </c>
      <c r="G38" s="1"/>
      <c r="H38" s="1"/>
      <c r="I38" s="1"/>
    </row>
    <row r="39" spans="1:9" x14ac:dyDescent="0.15">
      <c r="A39" s="1">
        <v>2001</v>
      </c>
      <c r="B39" s="1">
        <v>764</v>
      </c>
      <c r="C39" s="1">
        <v>453</v>
      </c>
      <c r="D39" s="1">
        <f t="shared" si="0"/>
        <v>346092</v>
      </c>
      <c r="E39" s="1">
        <f t="shared" si="1"/>
        <v>583696</v>
      </c>
      <c r="F39" s="1">
        <f t="shared" si="1"/>
        <v>205209</v>
      </c>
      <c r="G39" s="1"/>
      <c r="H39" s="1"/>
      <c r="I39" s="1"/>
    </row>
    <row r="40" spans="1:9" x14ac:dyDescent="0.15">
      <c r="A40" s="1">
        <v>2002</v>
      </c>
      <c r="B40" s="1">
        <v>796</v>
      </c>
      <c r="C40" s="1">
        <v>471</v>
      </c>
      <c r="D40" s="1">
        <f t="shared" si="0"/>
        <v>374916</v>
      </c>
      <c r="E40" s="1">
        <f t="shared" si="1"/>
        <v>633616</v>
      </c>
      <c r="F40" s="1">
        <f t="shared" si="1"/>
        <v>221841</v>
      </c>
      <c r="G40" s="1"/>
      <c r="H40" s="1"/>
      <c r="I40" s="1"/>
    </row>
    <row r="41" spans="1:9" x14ac:dyDescent="0.15">
      <c r="A41" s="1">
        <v>2003</v>
      </c>
      <c r="B41" s="1">
        <v>820</v>
      </c>
      <c r="C41" s="1">
        <v>482</v>
      </c>
      <c r="D41" s="1">
        <f t="shared" si="0"/>
        <v>395240</v>
      </c>
      <c r="E41" s="1">
        <f t="shared" si="1"/>
        <v>672400</v>
      </c>
      <c r="F41" s="1">
        <f t="shared" si="1"/>
        <v>232324</v>
      </c>
      <c r="G41" s="1"/>
      <c r="H41" s="1"/>
      <c r="I41" s="1"/>
    </row>
    <row r="42" spans="1:9" x14ac:dyDescent="0.15">
      <c r="A42" s="1">
        <v>2004</v>
      </c>
      <c r="B42" s="1">
        <v>849</v>
      </c>
      <c r="C42" s="1">
        <v>500</v>
      </c>
      <c r="D42" s="1">
        <f t="shared" si="0"/>
        <v>424500</v>
      </c>
      <c r="E42" s="1">
        <f t="shared" si="1"/>
        <v>720801</v>
      </c>
      <c r="F42" s="1">
        <f t="shared" si="1"/>
        <v>250000</v>
      </c>
      <c r="G42" s="1"/>
      <c r="H42" s="1"/>
      <c r="I42" s="1"/>
    </row>
    <row r="43" spans="1:9" x14ac:dyDescent="0.15">
      <c r="A43" s="1">
        <v>2005</v>
      </c>
      <c r="B43" s="1">
        <v>870</v>
      </c>
      <c r="C43" s="1">
        <v>503</v>
      </c>
      <c r="D43" s="1">
        <f t="shared" si="0"/>
        <v>437610</v>
      </c>
      <c r="E43" s="1">
        <f t="shared" si="1"/>
        <v>756900</v>
      </c>
      <c r="F43" s="1">
        <f t="shared" si="1"/>
        <v>253009</v>
      </c>
      <c r="G43" s="1"/>
      <c r="H43" s="1"/>
      <c r="I43" s="1"/>
    </row>
    <row r="44" spans="1:9" x14ac:dyDescent="0.15">
      <c r="A44" s="1" t="s">
        <v>129</v>
      </c>
      <c r="B44" s="1"/>
      <c r="C44" s="1"/>
      <c r="D44" s="1"/>
      <c r="E44" s="1"/>
      <c r="F44" s="1"/>
      <c r="G44" s="1"/>
      <c r="H44" s="1"/>
      <c r="I44" s="1"/>
    </row>
    <row r="45" spans="1:9" x14ac:dyDescent="0.15">
      <c r="A45" s="1" t="s">
        <v>33</v>
      </c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t="s">
        <v>130</v>
      </c>
    </row>
    <row r="47" spans="1:9" ht="17.25" x14ac:dyDescent="0.25">
      <c r="A47" s="1" t="s">
        <v>131</v>
      </c>
      <c r="B47" s="1"/>
      <c r="D47" s="1" t="s">
        <v>132</v>
      </c>
      <c r="E47" s="1"/>
      <c r="F47" s="5" t="s">
        <v>133</v>
      </c>
      <c r="G47" s="9" t="s">
        <v>134</v>
      </c>
    </row>
    <row r="48" spans="1:9" ht="16.5" x14ac:dyDescent="0.25">
      <c r="A48" s="1" t="s">
        <v>135</v>
      </c>
      <c r="B48" s="1"/>
      <c r="D48" s="1" t="s">
        <v>136</v>
      </c>
      <c r="E48" s="1"/>
      <c r="F48" s="5"/>
      <c r="G48" s="10" t="s">
        <v>116</v>
      </c>
      <c r="H48" s="1"/>
      <c r="I48" s="1"/>
    </row>
    <row r="49" spans="1:9" ht="16.5" x14ac:dyDescent="0.25">
      <c r="A49" s="1" t="s">
        <v>137</v>
      </c>
      <c r="B49" s="1"/>
      <c r="D49" s="1" t="s">
        <v>138</v>
      </c>
      <c r="E49" s="1"/>
      <c r="F49" s="5" t="s">
        <v>139</v>
      </c>
      <c r="G49" s="1" t="s">
        <v>140</v>
      </c>
      <c r="H49" s="1"/>
    </row>
    <row r="50" spans="1:9" ht="16.5" x14ac:dyDescent="0.25">
      <c r="A50" s="1" t="s">
        <v>134</v>
      </c>
      <c r="B50" s="1"/>
      <c r="D50" s="1" t="s">
        <v>141</v>
      </c>
      <c r="E50" s="1"/>
      <c r="F50" s="5" t="s">
        <v>142</v>
      </c>
      <c r="G50" s="9" t="s">
        <v>143</v>
      </c>
    </row>
    <row r="51" spans="1:9" ht="16.5" x14ac:dyDescent="0.25">
      <c r="A51" s="1" t="s">
        <v>144</v>
      </c>
      <c r="B51" s="1"/>
      <c r="D51" s="1" t="s">
        <v>145</v>
      </c>
      <c r="E51" s="1"/>
      <c r="G51" s="10" t="s">
        <v>116</v>
      </c>
      <c r="H51" s="1"/>
      <c r="I51" s="1"/>
    </row>
    <row r="52" spans="1:9" ht="15.75" x14ac:dyDescent="0.15">
      <c r="A52" s="1" t="s">
        <v>146</v>
      </c>
      <c r="B52" s="1"/>
    </row>
    <row r="55" spans="1:9" x14ac:dyDescent="0.15">
      <c r="A55" t="s">
        <v>148</v>
      </c>
    </row>
    <row r="56" spans="1:9" x14ac:dyDescent="0.15">
      <c r="A56" t="s">
        <v>118</v>
      </c>
      <c r="B56" t="s">
        <v>119</v>
      </c>
      <c r="C56" t="s">
        <v>120</v>
      </c>
    </row>
    <row r="57" spans="1:9" ht="15.75" x14ac:dyDescent="0.15">
      <c r="A57" s="1"/>
      <c r="B57" s="1" t="s">
        <v>121</v>
      </c>
      <c r="C57" s="1" t="s">
        <v>122</v>
      </c>
      <c r="D57" s="1" t="s">
        <v>123</v>
      </c>
      <c r="E57" s="1" t="s">
        <v>124</v>
      </c>
      <c r="F57" s="1" t="s">
        <v>125</v>
      </c>
      <c r="G57" s="1" t="s">
        <v>126</v>
      </c>
      <c r="H57" s="1" t="s">
        <v>127</v>
      </c>
      <c r="I57" s="1" t="s">
        <v>128</v>
      </c>
    </row>
    <row r="58" spans="1:9" x14ac:dyDescent="0.15">
      <c r="A58" s="1">
        <v>1995</v>
      </c>
      <c r="B58" s="1">
        <v>934</v>
      </c>
      <c r="C58" s="1">
        <v>545</v>
      </c>
      <c r="D58" s="1"/>
      <c r="E58" s="1"/>
      <c r="F58" s="1"/>
      <c r="G58" s="1"/>
      <c r="H58" s="1"/>
      <c r="I58" s="1"/>
    </row>
    <row r="59" spans="1:9" x14ac:dyDescent="0.15">
      <c r="A59" s="1">
        <v>1996</v>
      </c>
      <c r="B59" s="1">
        <v>964</v>
      </c>
      <c r="C59" s="1">
        <v>571</v>
      </c>
      <c r="D59" s="1"/>
      <c r="E59" s="1"/>
      <c r="F59" s="1"/>
      <c r="G59" s="1"/>
      <c r="H59" s="1"/>
      <c r="I59" s="1"/>
    </row>
    <row r="60" spans="1:9" x14ac:dyDescent="0.15">
      <c r="A60" s="1">
        <v>1997</v>
      </c>
      <c r="B60" s="1">
        <v>992</v>
      </c>
      <c r="C60" s="1">
        <v>592</v>
      </c>
      <c r="D60" s="1"/>
      <c r="E60" s="1"/>
      <c r="F60" s="1"/>
      <c r="G60" s="1"/>
      <c r="H60" s="1"/>
      <c r="I60" s="1"/>
    </row>
    <row r="61" spans="1:9" x14ac:dyDescent="0.15">
      <c r="A61" s="1">
        <v>1998</v>
      </c>
      <c r="B61" s="1">
        <v>1004</v>
      </c>
      <c r="C61" s="1">
        <v>616</v>
      </c>
      <c r="D61" s="1"/>
      <c r="E61" s="1"/>
      <c r="F61" s="1"/>
      <c r="G61" s="1"/>
      <c r="H61" s="1"/>
      <c r="I61" s="1"/>
    </row>
    <row r="62" spans="1:9" x14ac:dyDescent="0.15">
      <c r="A62" s="1">
        <v>1999</v>
      </c>
      <c r="B62" s="1">
        <v>1056</v>
      </c>
      <c r="C62" s="1">
        <v>635</v>
      </c>
      <c r="D62" s="1"/>
      <c r="E62" s="1"/>
      <c r="F62" s="1"/>
      <c r="G62" s="1"/>
      <c r="H62" s="1"/>
      <c r="I62" s="1"/>
    </row>
    <row r="63" spans="1:9" x14ac:dyDescent="0.15">
      <c r="A63" s="1">
        <v>2000</v>
      </c>
      <c r="B63" s="1">
        <v>1082</v>
      </c>
      <c r="C63" s="1">
        <v>641</v>
      </c>
      <c r="D63" s="1"/>
      <c r="E63" s="1"/>
      <c r="F63" s="1"/>
      <c r="G63" s="1"/>
      <c r="H63" s="1"/>
      <c r="I63" s="1"/>
    </row>
    <row r="64" spans="1:9" x14ac:dyDescent="0.15">
      <c r="A64" s="1">
        <v>2001</v>
      </c>
      <c r="B64" s="1">
        <v>1123</v>
      </c>
      <c r="C64" s="1">
        <v>651</v>
      </c>
      <c r="D64" s="1"/>
      <c r="E64" s="1"/>
      <c r="F64" s="1"/>
      <c r="G64" s="1"/>
      <c r="H64" s="1"/>
      <c r="I64" s="1"/>
    </row>
    <row r="65" spans="1:9" x14ac:dyDescent="0.15">
      <c r="A65" s="1">
        <v>2002</v>
      </c>
      <c r="B65" s="1">
        <v>1173</v>
      </c>
      <c r="C65" s="1">
        <v>690</v>
      </c>
      <c r="D65" s="1"/>
      <c r="E65" s="1"/>
      <c r="F65" s="1"/>
      <c r="G65" s="1"/>
      <c r="H65" s="1"/>
      <c r="I65" s="1"/>
    </row>
    <row r="66" spans="1:9" x14ac:dyDescent="0.15">
      <c r="A66" s="1">
        <v>2003</v>
      </c>
      <c r="B66" s="1">
        <v>1219</v>
      </c>
      <c r="C66" s="1">
        <v>716</v>
      </c>
      <c r="D66" s="1"/>
      <c r="E66" s="1"/>
      <c r="F66" s="1"/>
      <c r="G66" s="1"/>
      <c r="H66" s="1"/>
      <c r="I66" s="1"/>
    </row>
    <row r="67" spans="1:9" x14ac:dyDescent="0.15">
      <c r="A67" s="1">
        <v>2004</v>
      </c>
      <c r="B67" s="1">
        <v>1260</v>
      </c>
      <c r="C67" s="1">
        <v>741</v>
      </c>
      <c r="D67" s="1"/>
      <c r="E67" s="1"/>
      <c r="F67" s="1"/>
      <c r="G67" s="1"/>
      <c r="H67" s="1"/>
      <c r="I67" s="1"/>
    </row>
    <row r="68" spans="1:9" x14ac:dyDescent="0.15">
      <c r="A68" s="1">
        <v>2005</v>
      </c>
      <c r="B68" s="1">
        <v>1286</v>
      </c>
      <c r="C68" s="1">
        <v>765</v>
      </c>
      <c r="D68" s="1"/>
      <c r="E68" s="1"/>
      <c r="F68" s="1"/>
      <c r="G68" s="1"/>
      <c r="H68" s="1"/>
      <c r="I68" s="1"/>
    </row>
    <row r="69" spans="1:9" x14ac:dyDescent="0.15">
      <c r="A69" s="1" t="s">
        <v>129</v>
      </c>
      <c r="B69" s="1"/>
      <c r="C69" s="1"/>
      <c r="D69" s="1"/>
      <c r="E69" s="1"/>
      <c r="F69" s="1"/>
      <c r="G69" s="1"/>
      <c r="H69" s="1"/>
      <c r="I69" s="1"/>
    </row>
    <row r="70" spans="1:9" x14ac:dyDescent="0.15">
      <c r="A70" s="1" t="s">
        <v>33</v>
      </c>
      <c r="B70" s="1"/>
      <c r="C70" s="1"/>
      <c r="D70" s="1"/>
      <c r="E70" s="1"/>
      <c r="F70" s="1"/>
      <c r="G70" s="1"/>
      <c r="H70" s="1"/>
      <c r="I70" s="1"/>
    </row>
    <row r="71" spans="1:9" x14ac:dyDescent="0.15">
      <c r="A71" t="s">
        <v>130</v>
      </c>
    </row>
    <row r="72" spans="1:9" ht="17.25" x14ac:dyDescent="0.25">
      <c r="A72" s="1" t="s">
        <v>131</v>
      </c>
      <c r="B72" s="1"/>
      <c r="D72" s="1" t="s">
        <v>132</v>
      </c>
      <c r="E72" s="1"/>
      <c r="F72" s="5" t="s">
        <v>133</v>
      </c>
      <c r="G72" s="9" t="s">
        <v>134</v>
      </c>
    </row>
    <row r="73" spans="1:9" ht="16.5" x14ac:dyDescent="0.25">
      <c r="A73" s="1" t="s">
        <v>135</v>
      </c>
      <c r="B73" s="1"/>
      <c r="D73" s="1" t="s">
        <v>136</v>
      </c>
      <c r="E73" s="1"/>
      <c r="F73" s="5"/>
      <c r="G73" s="10" t="s">
        <v>116</v>
      </c>
      <c r="H73" s="1"/>
      <c r="I73" s="1"/>
    </row>
    <row r="74" spans="1:9" ht="16.5" x14ac:dyDescent="0.25">
      <c r="A74" s="1" t="s">
        <v>137</v>
      </c>
      <c r="B74" s="1"/>
      <c r="D74" s="1" t="s">
        <v>138</v>
      </c>
      <c r="E74" s="1"/>
      <c r="F74" s="5" t="s">
        <v>139</v>
      </c>
      <c r="G74" s="1" t="s">
        <v>140</v>
      </c>
      <c r="H74" s="1"/>
    </row>
    <row r="75" spans="1:9" ht="16.5" x14ac:dyDescent="0.25">
      <c r="A75" s="1" t="s">
        <v>134</v>
      </c>
      <c r="B75" s="1"/>
      <c r="D75" s="1" t="s">
        <v>141</v>
      </c>
      <c r="E75" s="1"/>
      <c r="F75" s="5" t="s">
        <v>142</v>
      </c>
      <c r="G75" s="9" t="s">
        <v>143</v>
      </c>
    </row>
    <row r="76" spans="1:9" ht="16.5" x14ac:dyDescent="0.25">
      <c r="A76" s="1" t="s">
        <v>144</v>
      </c>
      <c r="B76" s="1"/>
      <c r="D76" s="1" t="s">
        <v>145</v>
      </c>
      <c r="E76" s="1"/>
      <c r="G76" s="10" t="s">
        <v>116</v>
      </c>
      <c r="H76" s="1"/>
      <c r="I76" s="1"/>
    </row>
    <row r="77" spans="1:9" ht="15.75" x14ac:dyDescent="0.15">
      <c r="A77" s="1" t="s">
        <v>146</v>
      </c>
      <c r="B77" s="1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5123" r:id="rId3">
          <objectPr defaultSize="0" autoPict="0" r:id="rId4">
            <anchor moveWithCells="1">
              <from>
                <xdr:col>10</xdr:col>
                <xdr:colOff>123825</xdr:colOff>
                <xdr:row>14</xdr:row>
                <xdr:rowOff>114300</xdr:rowOff>
              </from>
              <to>
                <xdr:col>12</xdr:col>
                <xdr:colOff>209550</xdr:colOff>
                <xdr:row>18</xdr:row>
                <xdr:rowOff>28575</xdr:rowOff>
              </to>
            </anchor>
          </objectPr>
        </oleObject>
      </mc:Choice>
      <mc:Fallback>
        <oleObject progId="Equation.3" shapeId="5123" r:id="rId3"/>
      </mc:Fallback>
    </mc:AlternateContent>
    <mc:AlternateContent xmlns:mc="http://schemas.openxmlformats.org/markup-compatibility/2006">
      <mc:Choice Requires="x14">
        <oleObject progId="Equation.3" shapeId="5124" r:id="rId5">
          <objectPr defaultSize="0" autoPict="0" r:id="rId6">
            <anchor moveWithCells="1" sizeWithCells="1">
              <from>
                <xdr:col>12</xdr:col>
                <xdr:colOff>676275</xdr:colOff>
                <xdr:row>19</xdr:row>
                <xdr:rowOff>19050</xdr:rowOff>
              </from>
              <to>
                <xdr:col>14</xdr:col>
                <xdr:colOff>66675</xdr:colOff>
                <xdr:row>21</xdr:row>
                <xdr:rowOff>95250</xdr:rowOff>
              </to>
            </anchor>
          </objectPr>
        </oleObject>
      </mc:Choice>
      <mc:Fallback>
        <oleObject progId="Equation.3" shapeId="5124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G12" activeCellId="4" sqref="G4 G6 G8:J8 G10:J10 G12"/>
    </sheetView>
  </sheetViews>
  <sheetFormatPr defaultRowHeight="13.5" x14ac:dyDescent="0.15"/>
  <cols>
    <col min="6" max="6" width="5.625" customWidth="1"/>
    <col min="11" max="11" width="6.125" customWidth="1"/>
  </cols>
  <sheetData>
    <row r="1" spans="1:12" x14ac:dyDescent="0.15">
      <c r="A1" t="s">
        <v>106</v>
      </c>
      <c r="G1" t="s">
        <v>150</v>
      </c>
    </row>
    <row r="2" spans="1:12" x14ac:dyDescent="0.15">
      <c r="B2" t="s">
        <v>108</v>
      </c>
      <c r="E2" t="s">
        <v>112</v>
      </c>
    </row>
    <row r="3" spans="1:12" x14ac:dyDescent="0.15">
      <c r="B3" t="s">
        <v>109</v>
      </c>
      <c r="C3" t="s">
        <v>110</v>
      </c>
      <c r="D3" t="s">
        <v>111</v>
      </c>
      <c r="E3" t="s">
        <v>113</v>
      </c>
      <c r="G3" t="s">
        <v>151</v>
      </c>
      <c r="L3" s="13" t="s">
        <v>179</v>
      </c>
    </row>
    <row r="4" spans="1:12" x14ac:dyDescent="0.15">
      <c r="A4" s="1" t="s">
        <v>107</v>
      </c>
      <c r="B4" s="1" t="s">
        <v>31</v>
      </c>
      <c r="C4" s="1" t="s">
        <v>59</v>
      </c>
      <c r="D4" s="1" t="s">
        <v>35</v>
      </c>
      <c r="E4" s="1" t="s">
        <v>114</v>
      </c>
      <c r="G4" s="14"/>
    </row>
    <row r="5" spans="1:12" x14ac:dyDescent="0.15">
      <c r="A5" s="11" t="s">
        <v>158</v>
      </c>
      <c r="B5" s="1">
        <v>10942</v>
      </c>
      <c r="C5" s="1">
        <v>5799</v>
      </c>
      <c r="D5" s="1">
        <v>11720</v>
      </c>
      <c r="E5" s="1">
        <v>49.2</v>
      </c>
      <c r="G5" t="s">
        <v>152</v>
      </c>
    </row>
    <row r="6" spans="1:12" x14ac:dyDescent="0.15">
      <c r="A6" s="11" t="s">
        <v>159</v>
      </c>
      <c r="B6" s="1">
        <v>2953</v>
      </c>
      <c r="C6" s="1">
        <v>5544</v>
      </c>
      <c r="D6" s="1">
        <v>1597</v>
      </c>
      <c r="E6" s="1">
        <v>17.7</v>
      </c>
      <c r="G6" s="14"/>
    </row>
    <row r="7" spans="1:12" x14ac:dyDescent="0.15">
      <c r="A7" s="11" t="s">
        <v>160</v>
      </c>
      <c r="B7" s="1">
        <v>2619</v>
      </c>
      <c r="C7" s="1">
        <v>7087</v>
      </c>
      <c r="D7" s="1">
        <v>1571</v>
      </c>
      <c r="E7" s="1">
        <v>13.4</v>
      </c>
      <c r="G7" t="s">
        <v>153</v>
      </c>
    </row>
    <row r="8" spans="1:12" x14ac:dyDescent="0.15">
      <c r="A8" s="11" t="s">
        <v>161</v>
      </c>
      <c r="B8" s="1">
        <v>2101</v>
      </c>
      <c r="C8" s="1">
        <v>6758</v>
      </c>
      <c r="D8" s="1">
        <v>1386</v>
      </c>
      <c r="E8" s="1">
        <v>10.199999999999999</v>
      </c>
      <c r="G8" s="14"/>
      <c r="H8" s="14"/>
      <c r="I8" s="14"/>
      <c r="J8" s="14"/>
    </row>
    <row r="9" spans="1:12" x14ac:dyDescent="0.15">
      <c r="A9" s="11" t="s">
        <v>162</v>
      </c>
      <c r="B9" s="1">
        <v>1788</v>
      </c>
      <c r="C9" s="1">
        <v>6627</v>
      </c>
      <c r="D9" s="1">
        <v>1528</v>
      </c>
      <c r="E9" s="1">
        <v>11.3</v>
      </c>
      <c r="G9" t="s">
        <v>154</v>
      </c>
    </row>
    <row r="10" spans="1:12" x14ac:dyDescent="0.15">
      <c r="A10" s="11" t="s">
        <v>163</v>
      </c>
      <c r="B10" s="1">
        <v>2140</v>
      </c>
      <c r="C10" s="1">
        <v>5267</v>
      </c>
      <c r="D10" s="1">
        <v>1254</v>
      </c>
      <c r="E10" s="1">
        <v>12.8</v>
      </c>
      <c r="G10" s="14"/>
      <c r="H10" s="14"/>
      <c r="I10" s="14"/>
      <c r="J10" s="14"/>
    </row>
    <row r="11" spans="1:12" x14ac:dyDescent="0.15">
      <c r="A11" s="11" t="s">
        <v>164</v>
      </c>
      <c r="B11" s="1">
        <v>2568</v>
      </c>
      <c r="C11" s="1">
        <v>8535</v>
      </c>
      <c r="D11" s="1">
        <v>1540</v>
      </c>
      <c r="E11" s="1">
        <v>11.6</v>
      </c>
      <c r="G11" t="s">
        <v>155</v>
      </c>
    </row>
    <row r="12" spans="1:12" x14ac:dyDescent="0.15">
      <c r="A12" s="11" t="s">
        <v>165</v>
      </c>
      <c r="B12" s="1">
        <v>4203</v>
      </c>
      <c r="C12" s="1">
        <v>9660</v>
      </c>
      <c r="D12" s="1">
        <v>1775</v>
      </c>
      <c r="E12" s="1">
        <v>17.5</v>
      </c>
      <c r="G12" s="14"/>
    </row>
    <row r="13" spans="1:12" x14ac:dyDescent="0.15">
      <c r="A13" s="11" t="s">
        <v>166</v>
      </c>
      <c r="B13" s="1">
        <v>2769</v>
      </c>
      <c r="C13" s="1">
        <v>6049</v>
      </c>
      <c r="D13" s="1">
        <v>1307</v>
      </c>
      <c r="E13" s="1">
        <v>14.2</v>
      </c>
    </row>
    <row r="14" spans="1:12" x14ac:dyDescent="0.15">
      <c r="A14" s="11" t="s">
        <v>167</v>
      </c>
      <c r="B14" s="1">
        <v>2281</v>
      </c>
      <c r="C14" s="1">
        <v>4403</v>
      </c>
      <c r="D14" s="1">
        <v>792</v>
      </c>
      <c r="E14" s="1">
        <v>25.8</v>
      </c>
    </row>
    <row r="15" spans="1:12" x14ac:dyDescent="0.15">
      <c r="A15" s="11" t="s">
        <v>168</v>
      </c>
      <c r="B15" s="1">
        <v>1968</v>
      </c>
      <c r="C15" s="1">
        <v>5786</v>
      </c>
      <c r="D15" s="1">
        <v>854</v>
      </c>
      <c r="E15" s="1">
        <v>17.399999999999999</v>
      </c>
    </row>
    <row r="16" spans="1:12" x14ac:dyDescent="0.15">
      <c r="A16" s="11" t="s">
        <v>169</v>
      </c>
      <c r="B16" s="1">
        <v>4224</v>
      </c>
      <c r="C16" s="1">
        <v>6945</v>
      </c>
      <c r="D16" s="1">
        <v>1345</v>
      </c>
      <c r="E16" s="1">
        <v>23.1</v>
      </c>
    </row>
    <row r="17" spans="1:5" x14ac:dyDescent="0.15">
      <c r="A17" s="11" t="s">
        <v>170</v>
      </c>
      <c r="B17" s="1">
        <v>300</v>
      </c>
      <c r="C17" s="1">
        <v>807</v>
      </c>
      <c r="D17" s="1">
        <v>84</v>
      </c>
      <c r="E17" s="1">
        <v>18.5</v>
      </c>
    </row>
    <row r="18" spans="1:5" x14ac:dyDescent="0.15">
      <c r="A18" s="11" t="s">
        <v>171</v>
      </c>
      <c r="B18" s="1">
        <v>761</v>
      </c>
      <c r="C18" s="1">
        <v>1784</v>
      </c>
      <c r="D18" s="1">
        <v>212</v>
      </c>
      <c r="E18" s="1">
        <v>21.2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例題5-12</vt:lpstr>
      <vt:lpstr>例題5-3</vt:lpstr>
      <vt:lpstr>例題5-4</vt:lpstr>
      <vt:lpstr>例題5-6</vt:lpstr>
      <vt:lpstr>練習5-1</vt:lpstr>
      <vt:lpstr>練習5-2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jiro</dc:creator>
  <cp:lastModifiedBy>HASIMOTO</cp:lastModifiedBy>
  <dcterms:created xsi:type="dcterms:W3CDTF">1997-01-08T22:48:59Z</dcterms:created>
  <dcterms:modified xsi:type="dcterms:W3CDTF">2024-04-13T01:44:18Z</dcterms:modified>
</cp:coreProperties>
</file>