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770"/>
  </bookViews>
  <sheets>
    <sheet name="課題内容" sheetId="8" r:id="rId1"/>
    <sheet name="各国データ" sheetId="4" r:id="rId2"/>
    <sheet name="例題8-5" sheetId="6" r:id="rId3"/>
  </sheets>
  <calcPr calcId="162913" iterate="1"/>
</workbook>
</file>

<file path=xl/calcChain.xml><?xml version="1.0" encoding="utf-8"?>
<calcChain xmlns="http://schemas.openxmlformats.org/spreadsheetml/2006/main">
  <c r="M28" i="4" l="1"/>
  <c r="L28" i="4"/>
  <c r="K28" i="4"/>
  <c r="J28" i="4"/>
  <c r="I28" i="4"/>
  <c r="H28" i="4"/>
  <c r="G28" i="4"/>
  <c r="F28" i="4"/>
  <c r="E28" i="4"/>
  <c r="D28" i="4"/>
  <c r="C28" i="4"/>
  <c r="M22" i="4"/>
  <c r="L22" i="4"/>
  <c r="K22" i="4"/>
  <c r="J22" i="4"/>
  <c r="I22" i="4"/>
  <c r="H22" i="4"/>
  <c r="G22" i="4"/>
  <c r="F22" i="4"/>
  <c r="E22" i="4"/>
  <c r="D22" i="4"/>
  <c r="C22" i="4"/>
  <c r="M16" i="4"/>
  <c r="L16" i="4"/>
  <c r="K16" i="4"/>
  <c r="J16" i="4"/>
  <c r="I16" i="4"/>
  <c r="H16" i="4"/>
  <c r="G16" i="4"/>
  <c r="F16" i="4"/>
  <c r="E16" i="4"/>
  <c r="D16" i="4"/>
  <c r="C16" i="4"/>
  <c r="M10" i="4"/>
  <c r="L10" i="4"/>
  <c r="K10" i="4"/>
  <c r="J10" i="4"/>
  <c r="I10" i="4"/>
  <c r="H10" i="4"/>
  <c r="G10" i="4"/>
  <c r="F10" i="4"/>
  <c r="E10" i="4"/>
  <c r="D10" i="4"/>
  <c r="C10" i="4"/>
  <c r="D4" i="4"/>
  <c r="E4" i="4"/>
  <c r="F4" i="4"/>
  <c r="G4" i="4"/>
  <c r="H4" i="4"/>
  <c r="I4" i="4"/>
  <c r="J4" i="4"/>
  <c r="K4" i="4"/>
  <c r="L4" i="4"/>
  <c r="M4" i="4"/>
  <c r="C4" i="4"/>
</calcChain>
</file>

<file path=xl/sharedStrings.xml><?xml version="1.0" encoding="utf-8"?>
<sst xmlns="http://schemas.openxmlformats.org/spreadsheetml/2006/main" count="159" uniqueCount="66">
  <si>
    <t>変数記号</t>
    <rPh sb="0" eb="2">
      <t>ヘンスウ</t>
    </rPh>
    <rPh sb="2" eb="4">
      <t>キゴウ</t>
    </rPh>
    <phoneticPr fontId="2"/>
  </si>
  <si>
    <t>実質民間消費</t>
    <rPh sb="0" eb="2">
      <t>ジッシツ</t>
    </rPh>
    <rPh sb="2" eb="4">
      <t>ミンカン</t>
    </rPh>
    <rPh sb="4" eb="6">
      <t>ショウヒ</t>
    </rPh>
    <phoneticPr fontId="2"/>
  </si>
  <si>
    <t>実質国内総生産(BIL)</t>
    <rPh sb="0" eb="2">
      <t>ジッシツ</t>
    </rPh>
    <rPh sb="2" eb="4">
      <t>コクナイ</t>
    </rPh>
    <rPh sb="4" eb="7">
      <t>ソウセイサン</t>
    </rPh>
    <phoneticPr fontId="2"/>
  </si>
  <si>
    <t>実質国内総生産</t>
    <rPh sb="0" eb="2">
      <t>ジッシツ</t>
    </rPh>
    <rPh sb="2" eb="4">
      <t>コクナイ</t>
    </rPh>
    <rPh sb="4" eb="7">
      <t>ソウセイサン</t>
    </rPh>
    <phoneticPr fontId="2"/>
  </si>
  <si>
    <t>実質国内総生産(TRI)</t>
    <rPh sb="0" eb="2">
      <t>ジッシツ</t>
    </rPh>
    <rPh sb="2" eb="4">
      <t>コクナイ</t>
    </rPh>
    <rPh sb="4" eb="7">
      <t>ソウセイサン</t>
    </rPh>
    <phoneticPr fontId="2"/>
  </si>
  <si>
    <t>担当国</t>
    <rPh sb="0" eb="2">
      <t>タントウ</t>
    </rPh>
    <rPh sb="2" eb="3">
      <t>コク</t>
    </rPh>
    <phoneticPr fontId="1"/>
  </si>
  <si>
    <t>学籍番号</t>
    <rPh sb="0" eb="2">
      <t>ガクセキ</t>
    </rPh>
    <rPh sb="2" eb="4">
      <t>バンゴウ</t>
    </rPh>
    <phoneticPr fontId="1"/>
  </si>
  <si>
    <t>担当国の割り当て</t>
    <rPh sb="0" eb="2">
      <t>タントウ</t>
    </rPh>
    <rPh sb="2" eb="3">
      <t>コク</t>
    </rPh>
    <rPh sb="4" eb="5">
      <t>ワ</t>
    </rPh>
    <rPh sb="6" eb="7">
      <t>ア</t>
    </rPh>
    <phoneticPr fontId="1"/>
  </si>
  <si>
    <t>Ct</t>
  </si>
  <si>
    <t>課題内容</t>
    <rPh sb="0" eb="2">
      <t>カダイ</t>
    </rPh>
    <rPh sb="2" eb="4">
      <t>ナイヨウ</t>
    </rPh>
    <phoneticPr fontId="1"/>
  </si>
  <si>
    <t>Yt</t>
  </si>
  <si>
    <t>消費関数</t>
    <rPh sb="0" eb="2">
      <t>ショウヒ</t>
    </rPh>
    <rPh sb="2" eb="4">
      <t>カンスウ</t>
    </rPh>
    <phoneticPr fontId="1"/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</si>
  <si>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</si>
  <si>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</si>
  <si>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</si>
  <si>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</si>
  <si>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</si>
  <si>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</si>
  <si>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</si>
  <si>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</si>
  <si>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</si>
  <si>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</si>
  <si>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</si>
  <si>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 xml:space="preserve"> 日本JPN①</t>
    <rPh sb="1" eb="3">
      <t>ニホン</t>
    </rPh>
    <phoneticPr fontId="2"/>
  </si>
  <si>
    <t>橋本のホームページからinfkadai11を計量経済学Ⅱからダウンロードしてください</t>
    <rPh sb="0" eb="2">
      <t>ハシモト</t>
    </rPh>
    <rPh sb="22" eb="24">
      <t>ケイリョウ</t>
    </rPh>
    <rPh sb="24" eb="27">
      <t>ケイザイガク</t>
    </rPh>
    <phoneticPr fontId="1"/>
  </si>
  <si>
    <t xml:space="preserve"> オーストラリアAUS①</t>
    <phoneticPr fontId="1"/>
  </si>
  <si>
    <t xml:space="preserve"> カナダCAN①</t>
    <phoneticPr fontId="1"/>
  </si>
  <si>
    <t xml:space="preserve"> イギリスGBR①</t>
    <phoneticPr fontId="1"/>
  </si>
  <si>
    <t xml:space="preserve"> アメリカUSA①</t>
    <phoneticPr fontId="1"/>
  </si>
  <si>
    <t>Zt</t>
    <phoneticPr fontId="1"/>
  </si>
  <si>
    <t>例題８-５</t>
    <rPh sb="0" eb="2">
      <t>レイダイ</t>
    </rPh>
    <phoneticPr fontId="1"/>
  </si>
  <si>
    <t>定義式</t>
    <rPh sb="0" eb="2">
      <t>テイギ</t>
    </rPh>
    <rPh sb="2" eb="3">
      <t>シキ</t>
    </rPh>
    <phoneticPr fontId="1"/>
  </si>
  <si>
    <t>投資他</t>
    <rPh sb="0" eb="2">
      <t>トウシ</t>
    </rPh>
    <rPh sb="2" eb="3">
      <t>ホカ</t>
    </rPh>
    <phoneticPr fontId="1"/>
  </si>
  <si>
    <t>実質投資他</t>
    <rPh sb="0" eb="2">
      <t>ジッシツ</t>
    </rPh>
    <phoneticPr fontId="1"/>
  </si>
  <si>
    <t xml:space="preserve"> オーストラリアAUS①</t>
    <phoneticPr fontId="1"/>
  </si>
  <si>
    <t xml:space="preserve"> カナダCAN①</t>
    <phoneticPr fontId="1"/>
  </si>
  <si>
    <t xml:space="preserve"> 日本JPN①</t>
    <rPh sb="1" eb="3">
      <t>ニホン</t>
    </rPh>
    <phoneticPr fontId="1"/>
  </si>
  <si>
    <t xml:space="preserve"> イギリスGBR①</t>
    <phoneticPr fontId="1"/>
  </si>
  <si>
    <t xml:space="preserve"> アメリカUSA①</t>
    <phoneticPr fontId="1"/>
  </si>
  <si>
    <t>連立方程式モデル</t>
    <rPh sb="0" eb="5">
      <t>レンリツホウテイシキ</t>
    </rPh>
    <phoneticPr fontId="1"/>
  </si>
  <si>
    <r>
      <t>Ｃ</t>
    </r>
    <r>
      <rPr>
        <vertAlign val="subscript"/>
        <sz val="11"/>
        <rFont val="ＭＳ Ｐゴシック"/>
        <family val="3"/>
        <charset val="128"/>
      </rPr>
      <t>ｔ</t>
    </r>
    <r>
      <rPr>
        <sz val="11"/>
        <rFont val="ＭＳ Ｐゴシック"/>
        <family val="3"/>
        <charset val="128"/>
      </rPr>
      <t>＝α</t>
    </r>
    <r>
      <rPr>
        <vertAlign val="subscript"/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＋α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Ｙ</t>
    </r>
    <r>
      <rPr>
        <vertAlign val="subscript"/>
        <sz val="11"/>
        <rFont val="ＭＳ Ｐゴシック"/>
        <family val="3"/>
        <charset val="128"/>
      </rPr>
      <t>ｔ</t>
    </r>
    <r>
      <rPr>
        <sz val="11"/>
        <rFont val="ＭＳ Ｐゴシック"/>
        <family val="3"/>
        <charset val="128"/>
      </rPr>
      <t>＋α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Ｃ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rFont val="ＭＳ Ｐゴシック"/>
        <family val="3"/>
        <charset val="128"/>
      </rPr>
      <t>＋u</t>
    </r>
    <r>
      <rPr>
        <vertAlign val="subscript"/>
        <sz val="11"/>
        <rFont val="ＭＳ Ｐゴシック"/>
        <family val="3"/>
        <charset val="128"/>
      </rPr>
      <t>t</t>
    </r>
    <phoneticPr fontId="1"/>
  </si>
  <si>
    <r>
      <t>Y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rFont val="ＭＳ Ｐゴシック"/>
        <family val="3"/>
        <charset val="128"/>
      </rPr>
      <t>=C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rFont val="ＭＳ Ｐゴシック"/>
        <family val="3"/>
        <charset val="128"/>
      </rPr>
      <t>+Z</t>
    </r>
    <r>
      <rPr>
        <vertAlign val="subscript"/>
        <sz val="11"/>
        <rFont val="ＭＳ Ｐゴシック"/>
        <family val="3"/>
        <charset val="128"/>
      </rPr>
      <t>t</t>
    </r>
    <phoneticPr fontId="1"/>
  </si>
  <si>
    <r>
      <t>Y</t>
    </r>
    <r>
      <rPr>
        <vertAlign val="subscript"/>
        <sz val="11"/>
        <rFont val="ＭＳ Ｐゴシック"/>
        <family val="3"/>
        <charset val="128"/>
      </rPr>
      <t>t</t>
    </r>
    <phoneticPr fontId="1"/>
  </si>
  <si>
    <r>
      <t>C</t>
    </r>
    <r>
      <rPr>
        <vertAlign val="subscript"/>
        <sz val="11"/>
        <rFont val="ＭＳ Ｐゴシック"/>
        <family val="3"/>
        <charset val="128"/>
      </rPr>
      <t>t</t>
    </r>
    <phoneticPr fontId="1"/>
  </si>
  <si>
    <r>
      <t>Z</t>
    </r>
    <r>
      <rPr>
        <vertAlign val="subscript"/>
        <sz val="11"/>
        <rFont val="ＭＳ Ｐゴシック"/>
        <family val="3"/>
        <charset val="128"/>
      </rPr>
      <t>t</t>
    </r>
    <phoneticPr fontId="1"/>
  </si>
  <si>
    <r>
      <t>C</t>
    </r>
    <r>
      <rPr>
        <vertAlign val="subscript"/>
        <sz val="11"/>
        <rFont val="ＭＳ Ｐゴシック"/>
        <family val="3"/>
        <charset val="128"/>
      </rPr>
      <t>t-1</t>
    </r>
    <phoneticPr fontId="1"/>
  </si>
  <si>
    <r>
      <t>C</t>
    </r>
    <r>
      <rPr>
        <vertAlign val="subscript"/>
        <sz val="11"/>
        <rFont val="ＭＳ Ｐゴシック"/>
        <family val="3"/>
        <charset val="128"/>
      </rPr>
      <t>t</t>
    </r>
    <phoneticPr fontId="1"/>
  </si>
  <si>
    <r>
      <t>予測値 : Y</t>
    </r>
    <r>
      <rPr>
        <vertAlign val="subscript"/>
        <sz val="11"/>
        <rFont val="ＭＳ Ｐゴシック"/>
        <family val="3"/>
        <charset val="128"/>
      </rPr>
      <t>t</t>
    </r>
    <phoneticPr fontId="5"/>
  </si>
  <si>
    <t>ラグ消費</t>
    <rPh sb="2" eb="4">
      <t>ショウヒ</t>
    </rPh>
    <phoneticPr fontId="1"/>
  </si>
  <si>
    <t>年</t>
    <rPh sb="0" eb="1">
      <t>ネン</t>
    </rPh>
    <phoneticPr fontId="5"/>
  </si>
  <si>
    <t>第1段階</t>
    <rPh sb="0" eb="1">
      <t>ダイ</t>
    </rPh>
    <rPh sb="2" eb="3">
      <t>ダン</t>
    </rPh>
    <rPh sb="3" eb="4">
      <t>カイ</t>
    </rPh>
    <phoneticPr fontId="1"/>
  </si>
  <si>
    <t>第2段階</t>
    <rPh sb="0" eb="1">
      <t>ダイ</t>
    </rPh>
    <rPh sb="2" eb="3">
      <t>ダン</t>
    </rPh>
    <rPh sb="3" eb="4">
      <t>カイ</t>
    </rPh>
    <phoneticPr fontId="1"/>
  </si>
  <si>
    <t>消費</t>
    <rPh sb="0" eb="2">
      <t>ショウヒ</t>
    </rPh>
    <phoneticPr fontId="5"/>
  </si>
  <si>
    <t>GDP</t>
    <phoneticPr fontId="1"/>
  </si>
  <si>
    <r>
      <t>C</t>
    </r>
    <r>
      <rPr>
        <vertAlign val="subscript"/>
        <sz val="11"/>
        <rFont val="ＭＳ Ｐゴシック"/>
        <family val="3"/>
        <charset val="128"/>
      </rPr>
      <t>t</t>
    </r>
    <phoneticPr fontId="1"/>
  </si>
  <si>
    <r>
      <t>Y</t>
    </r>
    <r>
      <rPr>
        <vertAlign val="subscript"/>
        <sz val="11"/>
        <rFont val="ＭＳ Ｐゴシック"/>
        <family val="3"/>
        <charset val="128"/>
      </rPr>
      <t>t</t>
    </r>
    <phoneticPr fontId="1"/>
  </si>
  <si>
    <r>
      <t>C</t>
    </r>
    <r>
      <rPr>
        <vertAlign val="subscript"/>
        <sz val="11"/>
        <rFont val="ＭＳ Ｐゴシック"/>
        <family val="3"/>
        <charset val="128"/>
      </rPr>
      <t>t-1</t>
    </r>
    <phoneticPr fontId="1"/>
  </si>
  <si>
    <r>
      <t>Z</t>
    </r>
    <r>
      <rPr>
        <vertAlign val="subscript"/>
        <sz val="11"/>
        <rFont val="ＭＳ Ｐゴシック"/>
        <family val="3"/>
        <charset val="128"/>
      </rPr>
      <t>t</t>
    </r>
    <phoneticPr fontId="1"/>
  </si>
  <si>
    <t>2SLS</t>
    <phoneticPr fontId="5"/>
  </si>
  <si>
    <t>①OLS</t>
    <phoneticPr fontId="5"/>
  </si>
  <si>
    <t>②2SLS</t>
    <phoneticPr fontId="5"/>
  </si>
  <si>
    <t>教科書の例題８－５を次の担当国のデータで行いなさい。その具体的な内容は期間1996ー2005年</t>
    <rPh sb="0" eb="3">
      <t>キョウカショ</t>
    </rPh>
    <rPh sb="4" eb="6">
      <t>レイダイ</t>
    </rPh>
    <rPh sb="10" eb="11">
      <t>ツギ</t>
    </rPh>
    <rPh sb="12" eb="14">
      <t>タントウ</t>
    </rPh>
    <rPh sb="14" eb="15">
      <t>コク</t>
    </rPh>
    <rPh sb="20" eb="21">
      <t>オコナ</t>
    </rPh>
    <rPh sb="28" eb="31">
      <t>グタイテキ</t>
    </rPh>
    <rPh sb="35" eb="37">
      <t>キカン</t>
    </rPh>
    <rPh sb="46" eb="47">
      <t>ネン</t>
    </rPh>
    <phoneticPr fontId="1"/>
  </si>
  <si>
    <r>
      <t>（２）計算結果を</t>
    </r>
    <r>
      <rPr>
        <b/>
        <sz val="11"/>
        <color rgb="FFFF0000"/>
        <rFont val="ＭＳ Ｐゴシック"/>
        <family val="3"/>
        <charset val="128"/>
        <scheme val="minor"/>
      </rPr>
      <t>２月２日（金曜）</t>
    </r>
    <r>
      <rPr>
        <sz val="11"/>
        <color theme="1"/>
        <rFont val="ＭＳ Ｐゴシック"/>
        <family val="3"/>
        <charset val="128"/>
        <scheme val="minor"/>
      </rPr>
      <t>までにプリントアウトして提出しなさい。</t>
    </r>
    <rPh sb="3" eb="5">
      <t>ケイサン</t>
    </rPh>
    <rPh sb="5" eb="7">
      <t>ケッカ</t>
    </rPh>
    <rPh sb="9" eb="10">
      <t>ガツ</t>
    </rPh>
    <rPh sb="11" eb="12">
      <t>ニチ</t>
    </rPh>
    <rPh sb="13" eb="15">
      <t>キンヨウ</t>
    </rPh>
    <rPh sb="28" eb="30">
      <t>テイシュツ</t>
    </rPh>
    <phoneticPr fontId="1"/>
  </si>
  <si>
    <t>①通常の最小２乗法OLSと②２段階最小２乗法2SLSの推定</t>
    <rPh sb="1" eb="3">
      <t>ツウジョウ</t>
    </rPh>
    <rPh sb="4" eb="6">
      <t>サイショウ</t>
    </rPh>
    <rPh sb="7" eb="9">
      <t>ジョウホウ</t>
    </rPh>
    <rPh sb="15" eb="17">
      <t>ダンカイ</t>
    </rPh>
    <rPh sb="17" eb="19">
      <t>サイショウ</t>
    </rPh>
    <rPh sb="20" eb="21">
      <t>ジョウ</t>
    </rPh>
    <rPh sb="21" eb="22">
      <t>ホウ</t>
    </rPh>
    <rPh sb="27" eb="29">
      <t>スイテイ</t>
    </rPh>
    <phoneticPr fontId="1"/>
  </si>
  <si>
    <t>消費関数</t>
    <rPh sb="0" eb="4">
      <t>ショウヒカンスウ</t>
    </rPh>
    <phoneticPr fontId="5"/>
  </si>
  <si>
    <r>
      <t>（１）</t>
    </r>
    <r>
      <rPr>
        <b/>
        <sz val="11"/>
        <color rgb="FFFF0000"/>
        <rFont val="ＭＳ Ｐゴシック"/>
        <family val="3"/>
        <charset val="128"/>
        <scheme val="minor"/>
      </rPr>
      <t>消費関数</t>
    </r>
    <r>
      <rPr>
        <sz val="11"/>
        <color theme="1"/>
        <rFont val="ＭＳ Ｐゴシック"/>
        <family val="3"/>
        <charset val="128"/>
        <scheme val="minor"/>
      </rPr>
      <t>を①通常の最小２乗法OLS、②2段階最小２乗法2SLSで推定しなさい。</t>
    </r>
    <rPh sb="3" eb="5">
      <t>ショウヒ</t>
    </rPh>
    <rPh sb="5" eb="7">
      <t>カンスウ</t>
    </rPh>
    <rPh sb="9" eb="11">
      <t>ツウジョウ</t>
    </rPh>
    <rPh sb="12" eb="14">
      <t>サイショウ</t>
    </rPh>
    <rPh sb="15" eb="17">
      <t>ジョウホウ</t>
    </rPh>
    <rPh sb="23" eb="25">
      <t>ダンカイ</t>
    </rPh>
    <rPh sb="25" eb="27">
      <t>サイショウ</t>
    </rPh>
    <rPh sb="28" eb="30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</si>
</sst>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;_ः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vertAlign val="subscript"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1">
      <alignment vertical="center"/>
    </xf>
    <xf numFmtId="0" fontId="3" fillId="0" borderId="1" xfId="1" applyBorder="1">
      <alignment vertical="center"/>
    </xf>
    <xf numFmtId="0" fontId="3" fillId="0" borderId="0" xfId="1" applyBorder="1">
      <alignment vertical="center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176" fontId="3" fillId="0" borderId="1" xfId="1" applyNumberFormat="1" applyBorder="1">
      <alignment vertical="center"/>
    </xf>
    <xf numFmtId="177" fontId="3" fillId="0" borderId="1" xfId="1" applyNumberFormat="1" applyBorder="1">
      <alignment vertical="center"/>
    </xf>
    <xf numFmtId="0" fontId="8" fillId="0" borderId="1" xfId="0" applyFont="1" applyBorder="1">
      <alignment vertical="center"/>
    </xf>
    <xf numFmtId="0" fontId="8" fillId="0" borderId="1" xfId="1" applyFont="1" applyBorder="1">
      <alignment vertical="center"/>
    </xf>
    <xf numFmtId="0" fontId="0" fillId="0" borderId="0" xfId="1" applyFont="1">
      <alignment vertical="center"/>
    </xf>
    <xf numFmtId="0" fontId="0" fillId="0" borderId="0" xfId="1" applyFont="1" applyFill="1">
      <alignment vertical="center"/>
    </xf>
    <xf numFmtId="0" fontId="0" fillId="0" borderId="1" xfId="1" applyFont="1" applyBorder="1">
      <alignment vertical="center"/>
    </xf>
    <xf numFmtId="0" fontId="4" fillId="0" borderId="0" xfId="2"/>
    <xf numFmtId="0" fontId="4" fillId="0" borderId="1" xfId="2" applyBorder="1"/>
    <xf numFmtId="0" fontId="4" fillId="0" borderId="3" xfId="2" applyFont="1" applyFill="1" applyBorder="1" applyAlignment="1">
      <alignment horizontal="center"/>
    </xf>
    <xf numFmtId="0" fontId="4" fillId="0" borderId="0" xfId="2" applyFill="1" applyBorder="1" applyAlignment="1"/>
    <xf numFmtId="0" fontId="4" fillId="0" borderId="4" xfId="2" applyFill="1" applyBorder="1" applyAlignment="1"/>
    <xf numFmtId="0" fontId="4" fillId="2" borderId="1" xfId="2" applyFill="1" applyBorder="1"/>
    <xf numFmtId="0" fontId="6" fillId="0" borderId="1" xfId="0" quotePrefix="1" applyFont="1" applyFill="1" applyBorder="1" applyAlignment="1">
      <alignment horizontal="center" vertical="center"/>
    </xf>
    <xf numFmtId="0" fontId="4" fillId="0" borderId="1" xfId="2" applyBorder="1" applyAlignment="1">
      <alignment horizontal="center"/>
    </xf>
    <xf numFmtId="0" fontId="10" fillId="0" borderId="0" xfId="2" applyFont="1"/>
    <xf numFmtId="0" fontId="3" fillId="0" borderId="1" xfId="1" applyBorder="1" applyAlignment="1">
      <alignment horizontal="center" vertical="center"/>
    </xf>
    <xf numFmtId="0" fontId="4" fillId="2" borderId="5" xfId="2" applyFill="1" applyBorder="1"/>
    <xf numFmtId="0" fontId="4" fillId="2" borderId="4" xfId="2" applyFill="1" applyBorder="1"/>
    <xf numFmtId="0" fontId="11" fillId="0" borderId="0" xfId="2" applyFont="1"/>
    <xf numFmtId="0" fontId="12" fillId="0" borderId="0" xfId="0" applyFont="1">
      <alignment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/>
  </sheetViews>
  <sheetFormatPr defaultRowHeight="13.5" x14ac:dyDescent="0.15"/>
  <cols>
    <col min="1" max="1" width="11.5" customWidth="1"/>
    <col min="2" max="2" width="30.5" customWidth="1"/>
    <col min="3" max="3" width="14" customWidth="1"/>
    <col min="4" max="4" width="22.5" customWidth="1"/>
  </cols>
  <sheetData>
    <row r="1" spans="1:2" x14ac:dyDescent="0.15">
      <c r="A1" s="27" t="s">
        <v>9</v>
      </c>
      <c r="B1" t="s">
        <v>24</v>
      </c>
    </row>
    <row r="2" spans="1:2" x14ac:dyDescent="0.15">
      <c r="A2" t="s">
        <v>61</v>
      </c>
    </row>
    <row r="3" spans="1:2" x14ac:dyDescent="0.15">
      <c r="A3" t="s">
        <v>65</v>
      </c>
    </row>
    <row r="4" spans="1:2" x14ac:dyDescent="0.15">
      <c r="A4" t="s">
        <v>62</v>
      </c>
    </row>
    <row r="6" spans="1:2" x14ac:dyDescent="0.15">
      <c r="A6" t="s">
        <v>7</v>
      </c>
    </row>
    <row r="8" spans="1:2" ht="14.25" x14ac:dyDescent="0.15">
      <c r="A8" s="5" t="s">
        <v>6</v>
      </c>
      <c r="B8" s="4" t="s">
        <v>5</v>
      </c>
    </row>
    <row r="9" spans="1:2" ht="14.25" x14ac:dyDescent="0.15">
      <c r="A9" s="6">
        <v>2013057</v>
      </c>
      <c r="B9" s="9" t="s">
        <v>34</v>
      </c>
    </row>
    <row r="10" spans="1:2" ht="14.25" x14ac:dyDescent="0.15">
      <c r="A10" s="6">
        <v>2113003</v>
      </c>
      <c r="B10" s="9" t="s">
        <v>35</v>
      </c>
    </row>
    <row r="11" spans="1:2" ht="14.25" x14ac:dyDescent="0.15">
      <c r="A11" s="6">
        <v>2113016</v>
      </c>
      <c r="B11" s="9" t="s">
        <v>36</v>
      </c>
    </row>
    <row r="12" spans="1:2" ht="14.25" x14ac:dyDescent="0.15">
      <c r="A12" s="6">
        <v>2113035</v>
      </c>
      <c r="B12" s="9" t="s">
        <v>37</v>
      </c>
    </row>
    <row r="13" spans="1:2" ht="14.25" x14ac:dyDescent="0.15">
      <c r="A13" s="20">
        <v>2113501</v>
      </c>
      <c r="B13" s="10" t="s">
        <v>38</v>
      </c>
    </row>
  </sheetData>
  <phoneticPr fontId="5"/>
  <pageMargins left="0.25" right="0.25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/>
  </sheetViews>
  <sheetFormatPr defaultRowHeight="13.5" x14ac:dyDescent="0.15"/>
  <cols>
    <col min="1" max="1" width="26" style="1" bestFit="1" customWidth="1"/>
    <col min="2" max="2" width="9.125" style="1" customWidth="1"/>
    <col min="3" max="23" width="9.5" style="1" bestFit="1" customWidth="1"/>
    <col min="24" max="240" width="9" style="1"/>
    <col min="241" max="241" width="45" style="1" bestFit="1" customWidth="1"/>
    <col min="242" max="242" width="9.125" style="1" customWidth="1"/>
    <col min="243" max="16384" width="9" style="1"/>
  </cols>
  <sheetData>
    <row r="1" spans="1:13" x14ac:dyDescent="0.15">
      <c r="A1" s="11" t="s">
        <v>25</v>
      </c>
    </row>
    <row r="2" spans="1:13" x14ac:dyDescent="0.15">
      <c r="A2" s="2"/>
      <c r="B2" s="2" t="s">
        <v>0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  <c r="M2" s="2" t="s">
        <v>22</v>
      </c>
    </row>
    <row r="3" spans="1:13" x14ac:dyDescent="0.15">
      <c r="A3" s="2" t="s">
        <v>1</v>
      </c>
      <c r="B3" s="2" t="s">
        <v>8</v>
      </c>
      <c r="C3" s="7">
        <v>379.90409999999997</v>
      </c>
      <c r="D3" s="7">
        <v>391.08870000000002</v>
      </c>
      <c r="E3" s="7">
        <v>410.21370000000002</v>
      </c>
      <c r="F3" s="7">
        <v>432.59309999999999</v>
      </c>
      <c r="G3" s="7">
        <v>450.47540000000004</v>
      </c>
      <c r="H3" s="7">
        <v>465.28290000000004</v>
      </c>
      <c r="I3" s="7">
        <v>479.661</v>
      </c>
      <c r="J3" s="7">
        <v>500.18700000000001</v>
      </c>
      <c r="K3" s="7">
        <v>525.91819999999996</v>
      </c>
      <c r="L3" s="7">
        <v>549.62750000000005</v>
      </c>
      <c r="M3" s="7">
        <v>566.95500000000004</v>
      </c>
    </row>
    <row r="4" spans="1:13" x14ac:dyDescent="0.15">
      <c r="A4" s="13" t="s">
        <v>33</v>
      </c>
      <c r="B4" s="13" t="s">
        <v>29</v>
      </c>
      <c r="C4" s="7">
        <f>C5-C3</f>
        <v>317.94690000000003</v>
      </c>
      <c r="D4" s="7">
        <f t="shared" ref="D4:M4" si="0">D5-D3</f>
        <v>334.29199999999992</v>
      </c>
      <c r="E4" s="7">
        <f t="shared" si="0"/>
        <v>347.31310000000008</v>
      </c>
      <c r="F4" s="7">
        <f t="shared" si="0"/>
        <v>362.83290000000005</v>
      </c>
      <c r="G4" s="7">
        <f t="shared" si="0"/>
        <v>375.78589999999997</v>
      </c>
      <c r="H4" s="7">
        <f t="shared" si="0"/>
        <v>376.87860000000001</v>
      </c>
      <c r="I4" s="7">
        <f t="shared" si="0"/>
        <v>395.08030000000002</v>
      </c>
      <c r="J4" s="7">
        <f t="shared" si="0"/>
        <v>401.48580000000004</v>
      </c>
      <c r="K4" s="7">
        <f t="shared" si="0"/>
        <v>413.24630000000002</v>
      </c>
      <c r="L4" s="7">
        <f t="shared" si="0"/>
        <v>419.7589999999999</v>
      </c>
      <c r="M4" s="7">
        <f t="shared" si="0"/>
        <v>431.35699999999997</v>
      </c>
    </row>
    <row r="5" spans="1:13" x14ac:dyDescent="0.15">
      <c r="A5" s="2" t="s">
        <v>2</v>
      </c>
      <c r="B5" s="2" t="s">
        <v>10</v>
      </c>
      <c r="C5" s="7">
        <v>697.851</v>
      </c>
      <c r="D5" s="7">
        <v>725.38069999999993</v>
      </c>
      <c r="E5" s="7">
        <v>757.52680000000009</v>
      </c>
      <c r="F5" s="7">
        <v>795.42600000000004</v>
      </c>
      <c r="G5" s="7">
        <v>826.26130000000001</v>
      </c>
      <c r="H5" s="7">
        <v>842.16150000000005</v>
      </c>
      <c r="I5" s="7">
        <v>874.74130000000002</v>
      </c>
      <c r="J5" s="7">
        <v>901.67280000000005</v>
      </c>
      <c r="K5" s="7">
        <v>939.16449999999998</v>
      </c>
      <c r="L5" s="7">
        <v>969.38649999999996</v>
      </c>
      <c r="M5" s="7">
        <v>998.31200000000001</v>
      </c>
    </row>
    <row r="6" spans="1:13" s="3" customFormat="1" x14ac:dyDescent="0.15"/>
    <row r="7" spans="1:13" x14ac:dyDescent="0.15">
      <c r="A7" s="11" t="s">
        <v>26</v>
      </c>
    </row>
    <row r="8" spans="1:13" x14ac:dyDescent="0.15">
      <c r="A8" s="2"/>
      <c r="B8" s="2" t="s">
        <v>0</v>
      </c>
      <c r="C8" s="2" t="s">
        <v>12</v>
      </c>
      <c r="D8" s="2" t="s">
        <v>13</v>
      </c>
      <c r="E8" s="2" t="s">
        <v>14</v>
      </c>
      <c r="F8" s="2" t="s">
        <v>15</v>
      </c>
      <c r="G8" s="2" t="s">
        <v>16</v>
      </c>
      <c r="H8" s="2" t="s">
        <v>17</v>
      </c>
      <c r="I8" s="2" t="s">
        <v>18</v>
      </c>
      <c r="J8" s="2" t="s">
        <v>19</v>
      </c>
      <c r="K8" s="2" t="s">
        <v>20</v>
      </c>
      <c r="L8" s="2" t="s">
        <v>21</v>
      </c>
      <c r="M8" s="2" t="s">
        <v>22</v>
      </c>
    </row>
    <row r="9" spans="1:13" x14ac:dyDescent="0.15">
      <c r="A9" s="2" t="s">
        <v>1</v>
      </c>
      <c r="B9" s="2" t="s">
        <v>8</v>
      </c>
      <c r="C9" s="7">
        <v>560.83799999999997</v>
      </c>
      <c r="D9" s="7">
        <v>577.24</v>
      </c>
      <c r="E9" s="7">
        <v>605.70399999999995</v>
      </c>
      <c r="F9" s="7">
        <v>622.70299999999997</v>
      </c>
      <c r="G9" s="7">
        <v>646.56500000000005</v>
      </c>
      <c r="H9" s="7">
        <v>672.75800000000004</v>
      </c>
      <c r="I9" s="7">
        <v>688.78399999999999</v>
      </c>
      <c r="J9" s="7">
        <v>714.43899999999996</v>
      </c>
      <c r="K9" s="7">
        <v>735.89</v>
      </c>
      <c r="L9" s="7">
        <v>758.06399999999996</v>
      </c>
      <c r="M9" s="7">
        <v>785.67399999999998</v>
      </c>
    </row>
    <row r="10" spans="1:13" x14ac:dyDescent="0.15">
      <c r="A10" s="13" t="s">
        <v>33</v>
      </c>
      <c r="B10" s="13" t="s">
        <v>29</v>
      </c>
      <c r="C10" s="7">
        <f>C11-C9</f>
        <v>522.03600000000006</v>
      </c>
      <c r="D10" s="7">
        <f t="shared" ref="D10" si="1">D11-D9</f>
        <v>523.82199999999989</v>
      </c>
      <c r="E10" s="7">
        <f t="shared" ref="E10" si="2">E11-E9</f>
        <v>542.19000000000005</v>
      </c>
      <c r="F10" s="7">
        <f t="shared" ref="F10" si="3">F11-F9</f>
        <v>572.69299999999998</v>
      </c>
      <c r="G10" s="7">
        <f t="shared" ref="G10" si="4">G11-G9</f>
        <v>608.56799999999998</v>
      </c>
      <c r="H10" s="7">
        <f t="shared" ref="H10" si="5">H11-H9</f>
        <v>646.67699999999991</v>
      </c>
      <c r="I10" s="7">
        <f t="shared" ref="I10" si="6">I11-I9</f>
        <v>652.928</v>
      </c>
      <c r="J10" s="7">
        <f t="shared" ref="J10" si="7">J11-J9</f>
        <v>664.8660000000001</v>
      </c>
      <c r="K10" s="7">
        <f t="shared" ref="K10" si="8">K11-K9</f>
        <v>669.97100000000012</v>
      </c>
      <c r="L10" s="7">
        <f t="shared" ref="L10" si="9">L11-L9</f>
        <v>691.92400000000009</v>
      </c>
      <c r="M10" s="7">
        <f t="shared" ref="M10" si="10">M11-M9</f>
        <v>710.17900000000009</v>
      </c>
    </row>
    <row r="11" spans="1:13" x14ac:dyDescent="0.15">
      <c r="A11" s="2" t="s">
        <v>2</v>
      </c>
      <c r="B11" s="2" t="s">
        <v>10</v>
      </c>
      <c r="C11" s="7">
        <v>1082.874</v>
      </c>
      <c r="D11" s="7">
        <v>1101.0619999999999</v>
      </c>
      <c r="E11" s="7">
        <v>1147.894</v>
      </c>
      <c r="F11" s="7">
        <v>1195.396</v>
      </c>
      <c r="G11" s="7">
        <v>1255.133</v>
      </c>
      <c r="H11" s="7">
        <v>1319.4349999999999</v>
      </c>
      <c r="I11" s="7">
        <v>1341.712</v>
      </c>
      <c r="J11" s="7">
        <v>1379.3050000000001</v>
      </c>
      <c r="K11" s="7">
        <v>1405.8610000000001</v>
      </c>
      <c r="L11" s="7">
        <v>1449.9880000000001</v>
      </c>
      <c r="M11" s="7">
        <v>1495.8530000000001</v>
      </c>
    </row>
    <row r="13" spans="1:13" x14ac:dyDescent="0.15">
      <c r="A13" s="12" t="s">
        <v>23</v>
      </c>
    </row>
    <row r="14" spans="1:13" x14ac:dyDescent="0.15">
      <c r="A14" s="2"/>
      <c r="B14" s="2" t="s">
        <v>0</v>
      </c>
      <c r="C14" s="2" t="s">
        <v>12</v>
      </c>
      <c r="D14" s="2" t="s">
        <v>13</v>
      </c>
      <c r="E14" s="2" t="s">
        <v>14</v>
      </c>
      <c r="F14" s="2" t="s">
        <v>15</v>
      </c>
      <c r="G14" s="2" t="s">
        <v>16</v>
      </c>
      <c r="H14" s="2" t="s">
        <v>17</v>
      </c>
      <c r="I14" s="2" t="s">
        <v>18</v>
      </c>
      <c r="J14" s="2" t="s">
        <v>19</v>
      </c>
      <c r="K14" s="2" t="s">
        <v>20</v>
      </c>
      <c r="L14" s="2" t="s">
        <v>21</v>
      </c>
      <c r="M14" s="2" t="s">
        <v>22</v>
      </c>
    </row>
    <row r="15" spans="1:13" x14ac:dyDescent="0.15">
      <c r="A15" s="2" t="s">
        <v>1</v>
      </c>
      <c r="B15" s="2" t="s">
        <v>8</v>
      </c>
      <c r="C15" s="7">
        <v>263.6866</v>
      </c>
      <c r="D15" s="7">
        <v>269.73590000000002</v>
      </c>
      <c r="E15" s="7">
        <v>272.1155</v>
      </c>
      <c r="F15" s="7">
        <v>270.06079999999997</v>
      </c>
      <c r="G15" s="7">
        <v>273.25560000000002</v>
      </c>
      <c r="H15" s="7">
        <v>274.36470000000003</v>
      </c>
      <c r="I15" s="7">
        <v>278.74529999999999</v>
      </c>
      <c r="J15" s="7">
        <v>282.07429999999999</v>
      </c>
      <c r="K15" s="7">
        <v>283.47370000000001</v>
      </c>
      <c r="L15" s="7">
        <v>286.74180000000001</v>
      </c>
      <c r="M15" s="7">
        <v>291.13260000000002</v>
      </c>
    </row>
    <row r="16" spans="1:13" x14ac:dyDescent="0.15">
      <c r="A16" s="13" t="s">
        <v>33</v>
      </c>
      <c r="B16" s="13" t="s">
        <v>29</v>
      </c>
      <c r="C16" s="7">
        <f>C17-C15</f>
        <v>191.7713</v>
      </c>
      <c r="D16" s="7">
        <f t="shared" ref="D16" si="11">D17-D15</f>
        <v>197.60969999999998</v>
      </c>
      <c r="E16" s="7">
        <f t="shared" ref="E16" si="12">E17-E15</f>
        <v>202.68720000000002</v>
      </c>
      <c r="F16" s="7">
        <f t="shared" ref="F16" si="13">F17-F15</f>
        <v>195.23090000000002</v>
      </c>
      <c r="G16" s="7">
        <f t="shared" ref="G16" si="14">G17-G15</f>
        <v>191.10859999999997</v>
      </c>
      <c r="H16" s="7">
        <f t="shared" ref="H16" si="15">H17-H15</f>
        <v>200.48249999999996</v>
      </c>
      <c r="I16" s="7">
        <f t="shared" ref="I16" si="16">I17-I15</f>
        <v>197.78980000000001</v>
      </c>
      <c r="J16" s="7">
        <f t="shared" ref="J16" si="17">J17-J15</f>
        <v>195.84059999999999</v>
      </c>
      <c r="K16" s="7">
        <f t="shared" ref="K16" si="18">K17-K15</f>
        <v>202.49459999999999</v>
      </c>
      <c r="L16" s="7">
        <f t="shared" ref="L16" si="19">L17-L15</f>
        <v>210.69889999999998</v>
      </c>
      <c r="M16" s="7">
        <f t="shared" ref="M16" si="20">M17-M15</f>
        <v>212.78839999999997</v>
      </c>
    </row>
    <row r="17" spans="1:13" x14ac:dyDescent="0.15">
      <c r="A17" s="2" t="s">
        <v>4</v>
      </c>
      <c r="B17" s="2" t="s">
        <v>10</v>
      </c>
      <c r="C17" s="7">
        <v>455.4579</v>
      </c>
      <c r="D17" s="7">
        <v>467.34559999999999</v>
      </c>
      <c r="E17" s="7">
        <v>474.80270000000002</v>
      </c>
      <c r="F17" s="7">
        <v>465.29169999999999</v>
      </c>
      <c r="G17" s="7">
        <v>464.36419999999998</v>
      </c>
      <c r="H17" s="7">
        <v>474.84719999999999</v>
      </c>
      <c r="I17" s="7">
        <v>476.5351</v>
      </c>
      <c r="J17" s="7">
        <v>477.91489999999999</v>
      </c>
      <c r="K17" s="7">
        <v>485.9683</v>
      </c>
      <c r="L17" s="7">
        <v>497.44069999999999</v>
      </c>
      <c r="M17" s="7">
        <v>503.92099999999999</v>
      </c>
    </row>
    <row r="19" spans="1:13" x14ac:dyDescent="0.15">
      <c r="A19" s="12" t="s">
        <v>27</v>
      </c>
    </row>
    <row r="20" spans="1:13" x14ac:dyDescent="0.15">
      <c r="A20" s="2"/>
      <c r="B20" s="2" t="s">
        <v>0</v>
      </c>
      <c r="C20" s="2" t="s">
        <v>12</v>
      </c>
      <c r="D20" s="2" t="s">
        <v>13</v>
      </c>
      <c r="E20" s="2" t="s">
        <v>14</v>
      </c>
      <c r="F20" s="2" t="s">
        <v>15</v>
      </c>
      <c r="G20" s="2" t="s">
        <v>16</v>
      </c>
      <c r="H20" s="2" t="s">
        <v>17</v>
      </c>
      <c r="I20" s="2" t="s">
        <v>18</v>
      </c>
      <c r="J20" s="2" t="s">
        <v>19</v>
      </c>
      <c r="K20" s="2" t="s">
        <v>20</v>
      </c>
      <c r="L20" s="2" t="s">
        <v>21</v>
      </c>
      <c r="M20" s="2" t="s">
        <v>22</v>
      </c>
    </row>
    <row r="21" spans="1:13" x14ac:dyDescent="0.15">
      <c r="A21" s="2" t="s">
        <v>1</v>
      </c>
      <c r="B21" s="2" t="s">
        <v>8</v>
      </c>
      <c r="C21" s="7">
        <v>634.30700000000002</v>
      </c>
      <c r="D21" s="7">
        <v>665.29300000000001</v>
      </c>
      <c r="E21" s="7">
        <v>697.38099999999997</v>
      </c>
      <c r="F21" s="7">
        <v>726.43799999999999</v>
      </c>
      <c r="G21" s="7">
        <v>763.27200000000005</v>
      </c>
      <c r="H21" s="7">
        <v>804.04</v>
      </c>
      <c r="I21" s="7">
        <v>833.97699999999998</v>
      </c>
      <c r="J21" s="7">
        <v>865.98400000000004</v>
      </c>
      <c r="K21" s="7">
        <v>897.35599999999999</v>
      </c>
      <c r="L21" s="7">
        <v>925.49599999999998</v>
      </c>
      <c r="M21" s="7">
        <v>950.94</v>
      </c>
    </row>
    <row r="22" spans="1:13" x14ac:dyDescent="0.15">
      <c r="A22" s="13" t="s">
        <v>33</v>
      </c>
      <c r="B22" s="13" t="s">
        <v>29</v>
      </c>
      <c r="C22" s="7">
        <f>C23-C21</f>
        <v>416.53</v>
      </c>
      <c r="D22" s="7">
        <f t="shared" ref="D22" si="21">D23-D21</f>
        <v>422.23200000000008</v>
      </c>
      <c r="E22" s="7">
        <f t="shared" ref="E22" si="22">E23-E21</f>
        <v>437.45600000000002</v>
      </c>
      <c r="F22" s="7">
        <f t="shared" ref="F22" si="23">F23-F21</f>
        <v>448.87900000000002</v>
      </c>
      <c r="G22" s="7">
        <f t="shared" ref="G22" si="24">G23-G21</f>
        <v>446.58000000000004</v>
      </c>
      <c r="H22" s="7">
        <f t="shared" ref="H22" si="25">H23-H21</f>
        <v>458.58899999999994</v>
      </c>
      <c r="I22" s="7">
        <f t="shared" ref="I22" si="26">I23-I21</f>
        <v>456.23899999999992</v>
      </c>
      <c r="J22" s="7">
        <f t="shared" ref="J22" si="27">J23-J21</f>
        <v>453.84499999999991</v>
      </c>
      <c r="K22" s="7">
        <f t="shared" ref="K22" si="28">K23-K21</f>
        <v>474.5920000000001</v>
      </c>
      <c r="L22" s="7">
        <f t="shared" ref="L22" si="29">L23-L21</f>
        <v>489.98599999999999</v>
      </c>
      <c r="M22" s="7">
        <f t="shared" ref="M22" si="30">M23-M21</f>
        <v>510.32999999999993</v>
      </c>
    </row>
    <row r="23" spans="1:13" x14ac:dyDescent="0.15">
      <c r="A23" s="2" t="s">
        <v>3</v>
      </c>
      <c r="B23" s="2" t="s">
        <v>10</v>
      </c>
      <c r="C23" s="7">
        <v>1050.837</v>
      </c>
      <c r="D23" s="7">
        <v>1087.5250000000001</v>
      </c>
      <c r="E23" s="7">
        <v>1134.837</v>
      </c>
      <c r="F23" s="7">
        <v>1175.317</v>
      </c>
      <c r="G23" s="7">
        <v>1209.8520000000001</v>
      </c>
      <c r="H23" s="7">
        <v>1262.6289999999999</v>
      </c>
      <c r="I23" s="7">
        <v>1290.2159999999999</v>
      </c>
      <c r="J23" s="7">
        <v>1319.829</v>
      </c>
      <c r="K23" s="7">
        <v>1371.9480000000001</v>
      </c>
      <c r="L23" s="7">
        <v>1415.482</v>
      </c>
      <c r="M23" s="7">
        <v>1461.27</v>
      </c>
    </row>
    <row r="25" spans="1:13" x14ac:dyDescent="0.15">
      <c r="A25" s="12" t="s">
        <v>28</v>
      </c>
    </row>
    <row r="26" spans="1:13" x14ac:dyDescent="0.15">
      <c r="A26" s="2"/>
      <c r="B26" s="2" t="s">
        <v>0</v>
      </c>
      <c r="C26" s="2" t="s">
        <v>12</v>
      </c>
      <c r="D26" s="2" t="s">
        <v>13</v>
      </c>
      <c r="E26" s="2" t="s">
        <v>14</v>
      </c>
      <c r="F26" s="2" t="s">
        <v>15</v>
      </c>
      <c r="G26" s="2" t="s">
        <v>16</v>
      </c>
      <c r="H26" s="2" t="s">
        <v>17</v>
      </c>
      <c r="I26" s="2" t="s">
        <v>18</v>
      </c>
      <c r="J26" s="2" t="s">
        <v>19</v>
      </c>
      <c r="K26" s="2" t="s">
        <v>20</v>
      </c>
      <c r="L26" s="2" t="s">
        <v>21</v>
      </c>
      <c r="M26" s="2" t="s">
        <v>22</v>
      </c>
    </row>
    <row r="27" spans="1:13" x14ac:dyDescent="0.15">
      <c r="A27" s="2" t="s">
        <v>1</v>
      </c>
      <c r="B27" s="2" t="s">
        <v>8</v>
      </c>
      <c r="C27" s="8">
        <v>6527.7</v>
      </c>
      <c r="D27" s="8">
        <v>6755.7</v>
      </c>
      <c r="E27" s="8">
        <v>7010</v>
      </c>
      <c r="F27" s="8">
        <v>7384.8</v>
      </c>
      <c r="G27" s="8">
        <v>7788.1</v>
      </c>
      <c r="H27" s="8">
        <v>8182.1</v>
      </c>
      <c r="I27" s="8">
        <v>8387.5</v>
      </c>
      <c r="J27" s="8">
        <v>8600.4</v>
      </c>
      <c r="K27" s="8">
        <v>8866.2000000000007</v>
      </c>
      <c r="L27" s="8">
        <v>9205.6</v>
      </c>
      <c r="M27" s="8">
        <v>9527.7999999999993</v>
      </c>
    </row>
    <row r="28" spans="1:13" x14ac:dyDescent="0.15">
      <c r="A28" s="13" t="s">
        <v>33</v>
      </c>
      <c r="B28" s="13" t="s">
        <v>29</v>
      </c>
      <c r="C28" s="7">
        <f>C29-C27</f>
        <v>3636.0000000000009</v>
      </c>
      <c r="D28" s="7">
        <f t="shared" ref="D28" si="31">D29-D27</f>
        <v>3793.8</v>
      </c>
      <c r="E28" s="7">
        <f t="shared" ref="E28" si="32">E29-E27</f>
        <v>4012.8999999999996</v>
      </c>
      <c r="F28" s="7">
        <f t="shared" ref="F28" si="33">F29-F27</f>
        <v>4128.5999999999995</v>
      </c>
      <c r="G28" s="7">
        <f t="shared" ref="G28" si="34">G29-G27</f>
        <v>4283.2999999999993</v>
      </c>
      <c r="H28" s="7">
        <f t="shared" ref="H28" si="35">H29-H27</f>
        <v>4383.1000000000004</v>
      </c>
      <c r="I28" s="7">
        <f t="shared" ref="I28" si="36">I29-I27</f>
        <v>4296.8999999999996</v>
      </c>
      <c r="J28" s="7">
        <f t="shared" ref="J28" si="37">J29-J27</f>
        <v>4309.3000000000011</v>
      </c>
      <c r="K28" s="7">
        <f t="shared" ref="K28" si="38">K29-K27</f>
        <v>4403.7999999999993</v>
      </c>
      <c r="L28" s="7">
        <f t="shared" ref="L28" si="39">L29-L27</f>
        <v>4568.3999999999996</v>
      </c>
      <c r="M28" s="7">
        <f t="shared" ref="M28" si="40">M29-M27</f>
        <v>4707.8000000000011</v>
      </c>
    </row>
    <row r="29" spans="1:13" x14ac:dyDescent="0.15">
      <c r="A29" s="2" t="s">
        <v>3</v>
      </c>
      <c r="B29" s="2" t="s">
        <v>10</v>
      </c>
      <c r="C29" s="8">
        <v>10163.700000000001</v>
      </c>
      <c r="D29" s="8">
        <v>10549.5</v>
      </c>
      <c r="E29" s="8">
        <v>11022.9</v>
      </c>
      <c r="F29" s="8">
        <v>11513.4</v>
      </c>
      <c r="G29" s="8">
        <v>12071.4</v>
      </c>
      <c r="H29" s="8">
        <v>12565.2</v>
      </c>
      <c r="I29" s="8">
        <v>12684.4</v>
      </c>
      <c r="J29" s="8">
        <v>12909.7</v>
      </c>
      <c r="K29" s="8">
        <v>13270</v>
      </c>
      <c r="L29" s="8">
        <v>13774</v>
      </c>
      <c r="M29" s="8">
        <v>14235.6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A20" sqref="A20"/>
    </sheetView>
  </sheetViews>
  <sheetFormatPr defaultRowHeight="13.5" x14ac:dyDescent="0.15"/>
  <cols>
    <col min="1" max="4" width="9" style="14"/>
    <col min="5" max="6" width="9" style="14" customWidth="1"/>
    <col min="7" max="16384" width="9" style="14"/>
  </cols>
  <sheetData>
    <row r="1" spans="1:19" x14ac:dyDescent="0.15">
      <c r="A1" s="22" t="s">
        <v>63</v>
      </c>
    </row>
    <row r="2" spans="1:19" x14ac:dyDescent="0.15">
      <c r="A2" s="14" t="s">
        <v>30</v>
      </c>
    </row>
    <row r="3" spans="1:19" x14ac:dyDescent="0.15">
      <c r="A3" s="14" t="s">
        <v>39</v>
      </c>
    </row>
    <row r="4" spans="1:19" ht="16.5" x14ac:dyDescent="0.25">
      <c r="A4" s="14" t="s">
        <v>11</v>
      </c>
      <c r="B4" s="14" t="s">
        <v>40</v>
      </c>
    </row>
    <row r="5" spans="1:19" ht="16.5" x14ac:dyDescent="0.25">
      <c r="A5" s="14" t="s">
        <v>31</v>
      </c>
      <c r="B5" s="14" t="s">
        <v>41</v>
      </c>
    </row>
    <row r="6" spans="1:19" x14ac:dyDescent="0.15">
      <c r="Q6" s="26" t="s">
        <v>64</v>
      </c>
    </row>
    <row r="7" spans="1:19" ht="17.25" thickBot="1" x14ac:dyDescent="0.3">
      <c r="A7" s="21" t="s">
        <v>49</v>
      </c>
      <c r="B7" s="15" t="s">
        <v>42</v>
      </c>
      <c r="C7" s="15" t="s">
        <v>43</v>
      </c>
      <c r="D7" s="15" t="s">
        <v>44</v>
      </c>
      <c r="J7" s="14" t="s">
        <v>52</v>
      </c>
      <c r="K7" s="14" t="s">
        <v>53</v>
      </c>
      <c r="L7" s="14" t="s">
        <v>48</v>
      </c>
      <c r="M7" s="14" t="s">
        <v>32</v>
      </c>
    </row>
    <row r="8" spans="1:19" ht="16.5" x14ac:dyDescent="0.25">
      <c r="A8" s="23" t="s">
        <v>12</v>
      </c>
      <c r="B8" s="19"/>
      <c r="C8" s="19"/>
      <c r="D8" s="19"/>
      <c r="I8" s="21" t="s">
        <v>49</v>
      </c>
      <c r="J8" s="15" t="s">
        <v>54</v>
      </c>
      <c r="K8" s="15" t="s">
        <v>55</v>
      </c>
      <c r="L8" s="15" t="s">
        <v>56</v>
      </c>
      <c r="M8" s="15" t="s">
        <v>57</v>
      </c>
      <c r="Q8" s="15" t="s">
        <v>46</v>
      </c>
      <c r="R8" s="16" t="s">
        <v>47</v>
      </c>
      <c r="S8" s="15" t="s">
        <v>45</v>
      </c>
    </row>
    <row r="9" spans="1:19" x14ac:dyDescent="0.15">
      <c r="A9" s="23" t="s">
        <v>13</v>
      </c>
      <c r="B9" s="15"/>
      <c r="C9" s="15"/>
      <c r="D9" s="15"/>
      <c r="I9" s="23" t="s">
        <v>13</v>
      </c>
      <c r="J9" s="15"/>
      <c r="K9" s="15"/>
      <c r="L9" s="15"/>
      <c r="M9" s="15"/>
      <c r="Q9" s="15"/>
      <c r="R9" s="17"/>
      <c r="S9" s="15"/>
    </row>
    <row r="10" spans="1:19" x14ac:dyDescent="0.15">
      <c r="A10" s="23" t="s">
        <v>14</v>
      </c>
      <c r="B10" s="15"/>
      <c r="C10" s="15"/>
      <c r="D10" s="15"/>
      <c r="I10" s="23" t="s">
        <v>14</v>
      </c>
      <c r="J10" s="15"/>
      <c r="K10" s="15"/>
      <c r="L10" s="15"/>
      <c r="M10" s="15"/>
      <c r="Q10" s="15"/>
      <c r="R10" s="17"/>
      <c r="S10" s="15"/>
    </row>
    <row r="11" spans="1:19" x14ac:dyDescent="0.15">
      <c r="A11" s="23" t="s">
        <v>15</v>
      </c>
      <c r="B11" s="15"/>
      <c r="C11" s="15"/>
      <c r="D11" s="15"/>
      <c r="I11" s="23" t="s">
        <v>15</v>
      </c>
      <c r="J11" s="15"/>
      <c r="K11" s="15"/>
      <c r="L11" s="15"/>
      <c r="M11" s="15"/>
      <c r="Q11" s="15"/>
      <c r="R11" s="17"/>
      <c r="S11" s="15"/>
    </row>
    <row r="12" spans="1:19" x14ac:dyDescent="0.15">
      <c r="A12" s="23" t="s">
        <v>16</v>
      </c>
      <c r="B12" s="15"/>
      <c r="C12" s="15"/>
      <c r="D12" s="15"/>
      <c r="I12" s="23" t="s">
        <v>16</v>
      </c>
      <c r="J12" s="15"/>
      <c r="K12" s="15"/>
      <c r="L12" s="15"/>
      <c r="M12" s="15"/>
      <c r="Q12" s="15"/>
      <c r="R12" s="17"/>
      <c r="S12" s="15"/>
    </row>
    <row r="13" spans="1:19" x14ac:dyDescent="0.15">
      <c r="A13" s="23" t="s">
        <v>17</v>
      </c>
      <c r="B13" s="15"/>
      <c r="C13" s="15"/>
      <c r="D13" s="15"/>
      <c r="I13" s="23" t="s">
        <v>17</v>
      </c>
      <c r="J13" s="15"/>
      <c r="K13" s="15"/>
      <c r="L13" s="15"/>
      <c r="M13" s="15"/>
      <c r="Q13" s="15"/>
      <c r="R13" s="17"/>
      <c r="S13" s="15"/>
    </row>
    <row r="14" spans="1:19" x14ac:dyDescent="0.15">
      <c r="A14" s="23" t="s">
        <v>18</v>
      </c>
      <c r="B14" s="15"/>
      <c r="C14" s="15"/>
      <c r="D14" s="15"/>
      <c r="I14" s="23" t="s">
        <v>18</v>
      </c>
      <c r="J14" s="15"/>
      <c r="K14" s="15"/>
      <c r="L14" s="15"/>
      <c r="M14" s="15"/>
      <c r="Q14" s="15"/>
      <c r="R14" s="17"/>
      <c r="S14" s="15"/>
    </row>
    <row r="15" spans="1:19" x14ac:dyDescent="0.15">
      <c r="A15" s="23" t="s">
        <v>19</v>
      </c>
      <c r="B15" s="15"/>
      <c r="C15" s="15"/>
      <c r="D15" s="15"/>
      <c r="I15" s="23" t="s">
        <v>19</v>
      </c>
      <c r="J15" s="15"/>
      <c r="K15" s="15"/>
      <c r="L15" s="15"/>
      <c r="M15" s="15"/>
      <c r="Q15" s="15"/>
      <c r="R15" s="17"/>
      <c r="S15" s="15"/>
    </row>
    <row r="16" spans="1:19" x14ac:dyDescent="0.15">
      <c r="A16" s="23" t="s">
        <v>20</v>
      </c>
      <c r="B16" s="15"/>
      <c r="C16" s="15"/>
      <c r="D16" s="15"/>
      <c r="I16" s="23" t="s">
        <v>20</v>
      </c>
      <c r="J16" s="15"/>
      <c r="K16" s="15"/>
      <c r="L16" s="15"/>
      <c r="M16" s="15"/>
      <c r="Q16" s="15"/>
      <c r="R16" s="17"/>
      <c r="S16" s="15"/>
    </row>
    <row r="17" spans="1:19" x14ac:dyDescent="0.15">
      <c r="A17" s="23" t="s">
        <v>21</v>
      </c>
      <c r="B17" s="15"/>
      <c r="C17" s="15"/>
      <c r="D17" s="15"/>
      <c r="I17" s="23" t="s">
        <v>21</v>
      </c>
      <c r="J17" s="15"/>
      <c r="K17" s="15"/>
      <c r="L17" s="15"/>
      <c r="M17" s="15"/>
      <c r="Q17" s="15"/>
      <c r="R17" s="17"/>
      <c r="S17" s="15"/>
    </row>
    <row r="18" spans="1:19" x14ac:dyDescent="0.15">
      <c r="A18" s="23" t="s">
        <v>22</v>
      </c>
      <c r="B18" s="15"/>
      <c r="C18" s="15"/>
      <c r="D18" s="15"/>
      <c r="I18" s="23" t="s">
        <v>22</v>
      </c>
      <c r="J18" s="15"/>
      <c r="K18" s="15"/>
      <c r="L18" s="15"/>
      <c r="M18" s="15"/>
      <c r="Q18" s="15"/>
      <c r="R18" s="18"/>
      <c r="S18" s="15"/>
    </row>
    <row r="20" spans="1:19" x14ac:dyDescent="0.15">
      <c r="A20" s="26" t="s">
        <v>64</v>
      </c>
      <c r="I20" s="14" t="s">
        <v>58</v>
      </c>
      <c r="Q20" s="24" t="s">
        <v>60</v>
      </c>
    </row>
    <row r="21" spans="1:19" x14ac:dyDescent="0.15">
      <c r="A21" s="19" t="s">
        <v>59</v>
      </c>
      <c r="I21" s="14" t="s">
        <v>50</v>
      </c>
      <c r="Q21" s="25" t="s">
        <v>51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課題内容</vt:lpstr>
      <vt:lpstr>各国データ</vt:lpstr>
      <vt:lpstr>例題8-5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2024-01-05T07:29:21Z</dcterms:modified>
</cp:coreProperties>
</file>